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采矿权基准价" sheetId="7" r:id="rId1"/>
    <sheet name="建筑石料" sheetId="8" state="hidden" r:id="rId2"/>
    <sheet name="Sheet1" sheetId="9" state="hidden" r:id="rId3"/>
    <sheet name="Sheet2" sheetId="10" state="hidden" r:id="rId4"/>
    <sheet name="Sheet3" sheetId="11" state="hidden" r:id="rId5"/>
  </sheets>
  <definedNames>
    <definedName name="_xlnm._FilterDatabase" localSheetId="4" hidden="1">Sheet3!$A$2:$G$58</definedName>
    <definedName name="_xlnm._FilterDatabase" localSheetId="0" hidden="1">采矿权基准价!$A$3:$H$58</definedName>
    <definedName name="_xlnm.Print_Area" localSheetId="0">采矿权基准价!$A$1:$H$58</definedName>
    <definedName name="_xlnm.Print_Area" localSheetId="1">建筑石料!$A$1:$U$14</definedName>
    <definedName name="_xlnm.Print_Titles" localSheetId="0">采矿权基准价!$1:$3</definedName>
  </definedNames>
  <calcPr calcId="124519"/>
</workbook>
</file>

<file path=xl/calcChain.xml><?xml version="1.0" encoding="utf-8"?>
<calcChain xmlns="http://schemas.openxmlformats.org/spreadsheetml/2006/main">
  <c r="Q14" i="8"/>
  <c r="G14"/>
  <c r="Q13"/>
  <c r="G13"/>
  <c r="Q11"/>
  <c r="G11"/>
  <c r="Q10"/>
  <c r="L10"/>
  <c r="G10"/>
  <c r="Q9"/>
  <c r="L9"/>
  <c r="G9"/>
  <c r="Q8"/>
  <c r="G8"/>
  <c r="G7"/>
  <c r="Q6"/>
  <c r="G6"/>
  <c r="Q5"/>
  <c r="G5"/>
  <c r="T4"/>
  <c r="G4"/>
</calcChain>
</file>

<file path=xl/sharedStrings.xml><?xml version="1.0" encoding="utf-8"?>
<sst xmlns="http://schemas.openxmlformats.org/spreadsheetml/2006/main" count="1046" uniqueCount="281">
  <si>
    <t>附件1</t>
  </si>
  <si>
    <t>陕西省矿业权出让收益市场基准价（征求意见稿）</t>
  </si>
  <si>
    <t>序号</t>
  </si>
  <si>
    <t>矿种</t>
  </si>
  <si>
    <t>分布</t>
  </si>
  <si>
    <t>用途</t>
  </si>
  <si>
    <t>制定/修订</t>
  </si>
  <si>
    <t>单位
（储量）</t>
  </si>
  <si>
    <t>模拟估算基准价</t>
  </si>
  <si>
    <t>建议基准价</t>
  </si>
  <si>
    <t>石灰岩</t>
  </si>
  <si>
    <t>宝鸡市、渭南市、商洛市、铜川市、安康市、咸阳市</t>
  </si>
  <si>
    <t>（1）水泥用</t>
  </si>
  <si>
    <t>修订</t>
  </si>
  <si>
    <t>元/吨·矿石</t>
  </si>
  <si>
    <t>汉中市、渭南市</t>
  </si>
  <si>
    <t>（2）熔剂用</t>
  </si>
  <si>
    <t>制定</t>
  </si>
  <si>
    <t>渭南市</t>
  </si>
  <si>
    <t>（3）饰面用</t>
  </si>
  <si>
    <t>元/立方米·荒料</t>
  </si>
  <si>
    <t>各地市</t>
  </si>
  <si>
    <t>（4）建筑用</t>
  </si>
  <si>
    <t>宝鸡市、咸阳市、铜川市、渭南市、汉中市、安康市</t>
  </si>
  <si>
    <t>（5）其他石灰岩（电石用、制碱用、制灰用）</t>
  </si>
  <si>
    <t>白云岩</t>
  </si>
  <si>
    <t>安康市、商洛市、汉中市</t>
  </si>
  <si>
    <t>（6）冶金用</t>
  </si>
  <si>
    <t>汉中市、安康市、商洛市</t>
  </si>
  <si>
    <t>（7）建筑用</t>
  </si>
  <si>
    <t>石英岩</t>
  </si>
  <si>
    <t>（8）玻璃用</t>
  </si>
  <si>
    <t>（9）水泥及其他用</t>
  </si>
  <si>
    <t>砂岩</t>
  </si>
  <si>
    <t>榆林市</t>
  </si>
  <si>
    <t>（10）玻璃用</t>
  </si>
  <si>
    <t>商洛市</t>
  </si>
  <si>
    <t>（11）砖瓦用</t>
  </si>
  <si>
    <t>天然石英砂
（不含河道砂）</t>
  </si>
  <si>
    <t>（12）玻璃及其他用</t>
  </si>
  <si>
    <t>（13）建筑用</t>
  </si>
  <si>
    <t>页岩</t>
  </si>
  <si>
    <t>（14）砖瓦用</t>
  </si>
  <si>
    <t>元/立方米·矿石</t>
  </si>
  <si>
    <t>安康市</t>
  </si>
  <si>
    <t>（15）水泥配料用</t>
  </si>
  <si>
    <t>耐火粘土</t>
  </si>
  <si>
    <t>榆林市、铜川市、商洛市</t>
  </si>
  <si>
    <t>凹凸棒
石粘土</t>
  </si>
  <si>
    <t>无</t>
  </si>
  <si>
    <t>海泡石粘土</t>
  </si>
  <si>
    <t>伊利石粘土</t>
  </si>
  <si>
    <t>咸阳市</t>
  </si>
  <si>
    <t>累托石粘土</t>
  </si>
  <si>
    <t>其他粘土</t>
  </si>
  <si>
    <t>汉中市、宝鸡市</t>
  </si>
  <si>
    <t>（21）水泥配料用粘土</t>
  </si>
  <si>
    <t>（22）水泥配料用黄土</t>
  </si>
  <si>
    <t>（23）水泥配料用泥岩</t>
  </si>
  <si>
    <t>宝鸡市</t>
  </si>
  <si>
    <t>（24）陶粒用</t>
  </si>
  <si>
    <t>榆林市、延安市、渭南市、铜川市、宝鸡市、西安市、汉中市</t>
  </si>
  <si>
    <t>（25）砖瓦用</t>
  </si>
  <si>
    <t>橄榄岩</t>
  </si>
  <si>
    <t>（26）耐火材料用</t>
  </si>
  <si>
    <t>蛇纹岩</t>
  </si>
  <si>
    <t>（27）化肥用</t>
  </si>
  <si>
    <t>汉中市</t>
  </si>
  <si>
    <t>（28）饰面用</t>
  </si>
  <si>
    <t>玄武岩</t>
  </si>
  <si>
    <t>（29）建筑用</t>
  </si>
  <si>
    <t>辉绿岩</t>
  </si>
  <si>
    <t>（30）饰面用</t>
  </si>
  <si>
    <t>（31）建筑用</t>
  </si>
  <si>
    <t>安山岩</t>
  </si>
  <si>
    <t>（32）饰面用</t>
  </si>
  <si>
    <t>（33）建筑用</t>
  </si>
  <si>
    <t>闪长岩</t>
  </si>
  <si>
    <t>（34）建筑用</t>
  </si>
  <si>
    <t>花岗岩</t>
  </si>
  <si>
    <t>汉中市、商洛市</t>
  </si>
  <si>
    <t>（35）饰面用</t>
  </si>
  <si>
    <t>宝鸡市、汉中市、商洛市</t>
  </si>
  <si>
    <t>（36）建筑用</t>
  </si>
  <si>
    <t>黑曜岩</t>
  </si>
  <si>
    <t>霞石正长岩</t>
  </si>
  <si>
    <t>（38）饰面用</t>
  </si>
  <si>
    <t>（39）其他用(用于生产玻璃、陶瓷配料，制铝氧等)</t>
  </si>
  <si>
    <t>凝灰岩</t>
  </si>
  <si>
    <t>（40）饰面用</t>
  </si>
  <si>
    <t>（41）水泥用</t>
  </si>
  <si>
    <t>宝鸡市、洛南市</t>
  </si>
  <si>
    <t>（42）建筑用</t>
  </si>
  <si>
    <t>大理岩</t>
  </si>
  <si>
    <t>（43）饰面用</t>
  </si>
  <si>
    <t>（44）玻璃用</t>
  </si>
  <si>
    <t>（45）水泥用</t>
  </si>
  <si>
    <t>宝鸡市、咸阳市、渭南市、汉中市、安康市</t>
  </si>
  <si>
    <t>（46）建筑用</t>
  </si>
  <si>
    <t>板岩</t>
  </si>
  <si>
    <t>汉中市、安康市</t>
  </si>
  <si>
    <t>（47）饰面用</t>
  </si>
  <si>
    <t>（48）水泥配料用</t>
  </si>
  <si>
    <t>片麻岩</t>
  </si>
  <si>
    <t>（49）饰面用</t>
  </si>
  <si>
    <t>（50）建筑用</t>
  </si>
  <si>
    <t>角闪岩</t>
  </si>
  <si>
    <t>（51）建筑用</t>
  </si>
  <si>
    <t>辉长岩</t>
  </si>
  <si>
    <t>（52）饰面用</t>
  </si>
  <si>
    <t>西安市、安康市</t>
  </si>
  <si>
    <t>（53）建筑用</t>
  </si>
  <si>
    <t>辉石岩</t>
  </si>
  <si>
    <t>（54）饰面用</t>
  </si>
  <si>
    <t>正长岩</t>
  </si>
  <si>
    <t>（55）建筑用</t>
  </si>
  <si>
    <t>其他省份建筑石料类矿产基准价统计明细表</t>
  </si>
  <si>
    <t>我省本次推荐制定基准价矿种</t>
  </si>
  <si>
    <t>河南</t>
  </si>
  <si>
    <t>甘肃</t>
  </si>
  <si>
    <t>宁夏</t>
  </si>
  <si>
    <t>四川</t>
  </si>
  <si>
    <t>河北</t>
  </si>
  <si>
    <t>湖北</t>
  </si>
  <si>
    <t>贵州</t>
  </si>
  <si>
    <t>基准价（储量）</t>
  </si>
  <si>
    <t>单位</t>
  </si>
  <si>
    <t>元/立方米</t>
  </si>
  <si>
    <t>元/立方米
矿石</t>
  </si>
  <si>
    <t>资源量</t>
  </si>
  <si>
    <t>建筑石料</t>
  </si>
  <si>
    <t>灰岩</t>
  </si>
  <si>
    <t>建筑石料用</t>
  </si>
  <si>
    <t>元/吨</t>
  </si>
  <si>
    <t>元/吨矿石</t>
  </si>
  <si>
    <t>建筑用</t>
  </si>
  <si>
    <r>
      <rPr>
        <b/>
        <sz val="12"/>
        <color rgb="FF000000"/>
        <rFont val="仿宋"/>
        <family val="3"/>
        <charset val="134"/>
      </rPr>
      <t>序号</t>
    </r>
  </si>
  <si>
    <r>
      <rPr>
        <b/>
        <sz val="12"/>
        <color rgb="FF000000"/>
        <rFont val="仿宋"/>
        <family val="3"/>
        <charset val="134"/>
      </rPr>
      <t>矿种</t>
    </r>
  </si>
  <si>
    <t>按用途细分（亚类共计55个）</t>
  </si>
  <si>
    <t>“陕自然资发[2019]11号”文已公布的首批30个矿种的矿业权出让收益市场基准价</t>
  </si>
  <si>
    <t>我省有查明资源需要
制定基准价</t>
  </si>
  <si>
    <t>修订基准价</t>
  </si>
  <si>
    <t>我省暂无查明资源储量、市县未设置矿业权的矿种
需要参考制定基准价的矿种</t>
  </si>
  <si>
    <r>
      <rPr>
        <sz val="12"/>
        <color rgb="FF000000"/>
        <rFont val="仿宋"/>
        <family val="3"/>
        <charset val="134"/>
      </rPr>
      <t>石灰岩</t>
    </r>
  </si>
  <si>
    <r>
      <rPr>
        <sz val="12"/>
        <color rgb="FF000000"/>
        <rFont val="仿宋"/>
        <family val="3"/>
        <charset val="134"/>
      </rPr>
      <t>熔剂用、饰面用、其他石灰岩（电石用、制碱用、制灰用）</t>
    </r>
  </si>
  <si>
    <r>
      <rPr>
        <sz val="12"/>
        <color rgb="FF000000"/>
        <rFont val="仿宋"/>
        <family val="3"/>
        <charset val="134"/>
      </rPr>
      <t>水泥用、建筑用</t>
    </r>
  </si>
  <si>
    <r>
      <rPr>
        <sz val="12"/>
        <color rgb="FF000000"/>
        <rFont val="仿宋"/>
        <family val="3"/>
        <charset val="134"/>
      </rPr>
      <t>白云岩</t>
    </r>
  </si>
  <si>
    <r>
      <rPr>
        <sz val="12"/>
        <color rgb="FF000000"/>
        <rFont val="仿宋"/>
        <family val="3"/>
        <charset val="134"/>
      </rPr>
      <t>冶金用</t>
    </r>
  </si>
  <si>
    <r>
      <rPr>
        <sz val="12"/>
        <color rgb="FF000000"/>
        <rFont val="仿宋"/>
        <family val="3"/>
        <charset val="134"/>
      </rPr>
      <t>建筑用</t>
    </r>
  </si>
  <si>
    <r>
      <rPr>
        <sz val="12"/>
        <color rgb="FF000000"/>
        <rFont val="仿宋"/>
        <family val="3"/>
        <charset val="134"/>
      </rPr>
      <t>石英岩</t>
    </r>
  </si>
  <si>
    <r>
      <rPr>
        <sz val="12"/>
        <color rgb="FF000000"/>
        <rFont val="仿宋"/>
        <family val="3"/>
        <charset val="134"/>
      </rPr>
      <t>水泥用</t>
    </r>
  </si>
  <si>
    <r>
      <rPr>
        <sz val="12"/>
        <color rgb="FF000000"/>
        <rFont val="仿宋"/>
        <family val="3"/>
        <charset val="134"/>
      </rPr>
      <t>玻璃用</t>
    </r>
  </si>
  <si>
    <r>
      <rPr>
        <sz val="12"/>
        <color rgb="FF000000"/>
        <rFont val="仿宋"/>
        <family val="3"/>
        <charset val="134"/>
      </rPr>
      <t>砂岩</t>
    </r>
  </si>
  <si>
    <r>
      <rPr>
        <sz val="12"/>
        <color rgb="FF000000"/>
        <rFont val="仿宋"/>
        <family val="3"/>
        <charset val="134"/>
      </rPr>
      <t>玻璃用、砖瓦用</t>
    </r>
  </si>
  <si>
    <t>天然石英砂（不含河道砂）</t>
  </si>
  <si>
    <r>
      <rPr>
        <sz val="12"/>
        <color rgb="FF000000"/>
        <rFont val="仿宋"/>
        <family val="3"/>
        <charset val="134"/>
      </rPr>
      <t>玻璃及其他用、建筑用</t>
    </r>
  </si>
  <si>
    <r>
      <rPr>
        <sz val="12"/>
        <color rgb="FF000000"/>
        <rFont val="仿宋"/>
        <family val="3"/>
        <charset val="134"/>
      </rPr>
      <t>页岩</t>
    </r>
  </si>
  <si>
    <r>
      <rPr>
        <sz val="12"/>
        <color rgb="FF000000"/>
        <rFont val="仿宋"/>
        <family val="3"/>
        <charset val="134"/>
      </rPr>
      <t>砖瓦用、水泥配料用</t>
    </r>
  </si>
  <si>
    <r>
      <rPr>
        <sz val="12"/>
        <color rgb="FF000000"/>
        <rFont val="仿宋"/>
        <family val="3"/>
        <charset val="134"/>
      </rPr>
      <t>耐火粘土</t>
    </r>
  </si>
  <si>
    <r>
      <rPr>
        <sz val="12"/>
        <color rgb="FF000000"/>
        <rFont val="仿宋"/>
        <family val="3"/>
        <charset val="134"/>
      </rPr>
      <t>凹凸棒石粘土</t>
    </r>
  </si>
  <si>
    <r>
      <rPr>
        <sz val="12"/>
        <color rgb="FF000000"/>
        <rFont val="仿宋"/>
        <family val="3"/>
        <charset val="134"/>
      </rPr>
      <t>海泡石粘土</t>
    </r>
  </si>
  <si>
    <r>
      <rPr>
        <sz val="12"/>
        <color rgb="FF000000"/>
        <rFont val="仿宋"/>
        <family val="3"/>
        <charset val="134"/>
      </rPr>
      <t>伊利石粘土</t>
    </r>
  </si>
  <si>
    <r>
      <rPr>
        <sz val="12"/>
        <color rgb="FF000000"/>
        <rFont val="仿宋"/>
        <family val="3"/>
        <charset val="134"/>
      </rPr>
      <t>累托石粘土</t>
    </r>
  </si>
  <si>
    <r>
      <rPr>
        <sz val="12"/>
        <color rgb="FF000000"/>
        <rFont val="仿宋"/>
        <family val="3"/>
        <charset val="134"/>
      </rPr>
      <t>其他粘土</t>
    </r>
  </si>
  <si>
    <r>
      <rPr>
        <sz val="12"/>
        <color rgb="FF000000"/>
        <rFont val="仿宋"/>
        <family val="3"/>
        <charset val="134"/>
      </rPr>
      <t>水泥配料用粘土、水泥配料用黄土、水泥配料用泥岩、陶粒用</t>
    </r>
  </si>
  <si>
    <r>
      <rPr>
        <sz val="12"/>
        <color rgb="FF000000"/>
        <rFont val="仿宋"/>
        <family val="3"/>
        <charset val="134"/>
      </rPr>
      <t>砖瓦用</t>
    </r>
  </si>
  <si>
    <r>
      <rPr>
        <sz val="12"/>
        <color rgb="FF000000"/>
        <rFont val="仿宋"/>
        <family val="3"/>
        <charset val="134"/>
      </rPr>
      <t>橄榄岩</t>
    </r>
  </si>
  <si>
    <r>
      <rPr>
        <sz val="12"/>
        <color rgb="FF000000"/>
        <rFont val="仿宋"/>
        <family val="3"/>
        <charset val="134"/>
      </rPr>
      <t>耐火材料用</t>
    </r>
  </si>
  <si>
    <r>
      <rPr>
        <sz val="12"/>
        <color rgb="FF000000"/>
        <rFont val="仿宋"/>
        <family val="3"/>
        <charset val="134"/>
      </rPr>
      <t>蛇纹岩</t>
    </r>
  </si>
  <si>
    <t>饰面用</t>
  </si>
  <si>
    <t>化肥用</t>
  </si>
  <si>
    <r>
      <rPr>
        <sz val="12"/>
        <color rgb="FF000000"/>
        <rFont val="仿宋"/>
        <family val="3"/>
        <charset val="134"/>
      </rPr>
      <t>玄武岩</t>
    </r>
  </si>
  <si>
    <r>
      <rPr>
        <sz val="12"/>
        <color rgb="FF000000"/>
        <rFont val="仿宋"/>
        <family val="3"/>
        <charset val="134"/>
      </rPr>
      <t>辉绿岩</t>
    </r>
  </si>
  <si>
    <r>
      <rPr>
        <sz val="12"/>
        <color rgb="FF000000"/>
        <rFont val="仿宋"/>
        <family val="3"/>
        <charset val="134"/>
      </rPr>
      <t>饰面用</t>
    </r>
  </si>
  <si>
    <r>
      <rPr>
        <sz val="12"/>
        <color rgb="FF000000"/>
        <rFont val="仿宋"/>
        <family val="3"/>
        <charset val="134"/>
      </rPr>
      <t>安山岩</t>
    </r>
  </si>
  <si>
    <r>
      <rPr>
        <sz val="12"/>
        <color rgb="FF000000"/>
        <rFont val="仿宋"/>
        <family val="3"/>
        <charset val="134"/>
      </rPr>
      <t>饰面用、建筑用</t>
    </r>
  </si>
  <si>
    <r>
      <rPr>
        <sz val="12"/>
        <color rgb="FF000000"/>
        <rFont val="仿宋"/>
        <family val="3"/>
        <charset val="134"/>
      </rPr>
      <t>闪长岩</t>
    </r>
  </si>
  <si>
    <r>
      <rPr>
        <sz val="12"/>
        <color rgb="FF000000"/>
        <rFont val="仿宋"/>
        <family val="3"/>
        <charset val="134"/>
      </rPr>
      <t>花岗岩</t>
    </r>
  </si>
  <si>
    <r>
      <rPr>
        <sz val="12"/>
        <color rgb="FF000000"/>
        <rFont val="仿宋"/>
        <family val="3"/>
        <charset val="134"/>
      </rPr>
      <t>黑曜岩</t>
    </r>
  </si>
  <si>
    <r>
      <rPr>
        <sz val="12"/>
        <color rgb="FF000000"/>
        <rFont val="仿宋"/>
        <family val="3"/>
        <charset val="134"/>
      </rPr>
      <t>霞石正长岩</t>
    </r>
  </si>
  <si>
    <r>
      <rPr>
        <sz val="12"/>
        <color rgb="FF000000"/>
        <rFont val="仿宋"/>
        <family val="3"/>
        <charset val="134"/>
      </rPr>
      <t>饰面用、其他用</t>
    </r>
  </si>
  <si>
    <r>
      <rPr>
        <sz val="12"/>
        <color rgb="FF000000"/>
        <rFont val="仿宋"/>
        <family val="3"/>
        <charset val="134"/>
      </rPr>
      <t>凝灰岩</t>
    </r>
  </si>
  <si>
    <r>
      <rPr>
        <sz val="12"/>
        <color rgb="FF000000"/>
        <rFont val="仿宋"/>
        <family val="3"/>
        <charset val="134"/>
      </rPr>
      <t>饰面用、水泥用</t>
    </r>
  </si>
  <si>
    <r>
      <rPr>
        <sz val="12"/>
        <color rgb="FF000000"/>
        <rFont val="仿宋"/>
        <family val="3"/>
        <charset val="134"/>
      </rPr>
      <t>大理岩</t>
    </r>
  </si>
  <si>
    <t>水泥用</t>
  </si>
  <si>
    <t>玻璃用</t>
  </si>
  <si>
    <r>
      <rPr>
        <sz val="12"/>
        <color rgb="FF000000"/>
        <rFont val="仿宋"/>
        <family val="3"/>
        <charset val="134"/>
      </rPr>
      <t>板岩</t>
    </r>
  </si>
  <si>
    <r>
      <rPr>
        <sz val="12"/>
        <color rgb="FF000000"/>
        <rFont val="仿宋"/>
        <family val="3"/>
        <charset val="134"/>
      </rPr>
      <t>水泥配料用</t>
    </r>
  </si>
  <si>
    <r>
      <rPr>
        <sz val="12"/>
        <color rgb="FF000000"/>
        <rFont val="仿宋"/>
        <family val="3"/>
        <charset val="134"/>
      </rPr>
      <t>片麻岩</t>
    </r>
  </si>
  <si>
    <r>
      <rPr>
        <sz val="12"/>
        <color rgb="FF000000"/>
        <rFont val="仿宋"/>
        <family val="3"/>
        <charset val="134"/>
      </rPr>
      <t>角闪岩</t>
    </r>
  </si>
  <si>
    <r>
      <rPr>
        <sz val="12"/>
        <color rgb="FF000000"/>
        <rFont val="仿宋"/>
        <family val="3"/>
        <charset val="134"/>
      </rPr>
      <t>辉长岩</t>
    </r>
  </si>
  <si>
    <r>
      <rPr>
        <sz val="12"/>
        <color rgb="FF000000"/>
        <rFont val="仿宋"/>
        <family val="3"/>
        <charset val="134"/>
      </rPr>
      <t>辉石岩</t>
    </r>
  </si>
  <si>
    <r>
      <rPr>
        <sz val="12"/>
        <color rgb="FF000000"/>
        <rFont val="仿宋"/>
        <family val="3"/>
        <charset val="134"/>
      </rPr>
      <t>正长岩</t>
    </r>
  </si>
  <si>
    <r>
      <rPr>
        <sz val="12"/>
        <color rgb="FF000000"/>
        <rFont val="仿宋"/>
        <family val="3"/>
        <charset val="134"/>
      </rPr>
      <t>合计</t>
    </r>
  </si>
  <si>
    <r>
      <rPr>
        <sz val="12"/>
        <color rgb="FF000000"/>
        <rFont val="仿宋"/>
        <family val="3"/>
        <charset val="134"/>
      </rPr>
      <t>29个</t>
    </r>
  </si>
  <si>
    <t>23个</t>
  </si>
  <si>
    <t>17个</t>
  </si>
  <si>
    <t>15个</t>
  </si>
  <si>
    <t>附件1：</t>
  </si>
  <si>
    <t>陕西省矿业权出让收益市场基准价建议一览表</t>
  </si>
  <si>
    <t>对应“陕自然资发[2019]11号”文已公布的首批30个矿种</t>
  </si>
  <si>
    <t>我省暂无查明资源储量、市县未设置矿业权的矿种</t>
  </si>
  <si>
    <t>大类矿种</t>
  </si>
  <si>
    <t>亚类矿种</t>
  </si>
  <si>
    <t>水泥用灰岩</t>
  </si>
  <si>
    <t>陕西省：1.0元/吨（2019年发布基准价）
河南省：2元/吨（公示）
宁夏：1.3元/吨
湖北省：1.16元/吨
甘肃省：0.65元/吨
河北省：1.3元/吨
（同我省建筑石料用灰岩比较，适当上调）</t>
  </si>
  <si>
    <t>第二类</t>
  </si>
  <si>
    <t>河南省：2元/吨（公示）
内蒙古：0.8元/吨
甘肃省：0.95元/吨
山西省：1.58元/吨
河北省：1.5元/吨
宁夏：1.7元/吨</t>
  </si>
  <si>
    <r>
      <rPr>
        <sz val="11"/>
        <color theme="1"/>
        <rFont val="仿宋"/>
        <family val="3"/>
        <charset val="134"/>
      </rPr>
      <t>甘肃省:22元/立方米</t>
    </r>
    <r>
      <rPr>
        <sz val="11"/>
        <color theme="1"/>
        <rFont val="宋体"/>
        <family val="3"/>
        <charset val="134"/>
      </rPr>
      <t>•</t>
    </r>
    <r>
      <rPr>
        <sz val="11"/>
        <color theme="1"/>
        <rFont val="仿宋"/>
        <family val="3"/>
        <charset val="134"/>
      </rPr>
      <t>荒料
河南省：20元/立方米·荒料（公示）
四川省：9.47元/立方米·荒料（公示）
湖北省：10.53元/立方米·荒料</t>
    </r>
  </si>
  <si>
    <t>陕西省：1.0元/吨（2019年发布基准价）
河南省：2元/吨（公示）
宁夏：1.2元/吨
甘肃省：0.55元/吨
四川省：1.33元/吨（公示）
河北：1.30元/吨</t>
  </si>
  <si>
    <t>第三类</t>
  </si>
  <si>
    <t>1、电石用灰岩：内蒙古1元/吨；甘肃省1.5元/吨；宁夏1.7元/吨；山西省1.58元/吨；湖北省1.26元/吨；河北省1.3元/吨；河南省2元/吨（公示）；
2、制碱用灰岩：内蒙古0.8元/吨；宁夏1.7元/吨；湖北省1.26元/吨；河北省1.3元/吨；河南省2元/吨（公示）；重庆市2.74元/吨；
3、制灰用灰岩：内蒙古0.8元/吨；甘肃省1.1元/吨；宁夏1.7元/吨；山西省1.58元/吨；湖北省1.05元/吨；河北省1.3元/吨；河南省2元/吨（公示）；重庆市2.74元/吨</t>
  </si>
  <si>
    <t>四川省：1.26元/吨（公示）
湖北省：1.05元/吨
河南省：2.00元/吨（公示）
山西省：0.95元/吨
甘肃省：1.05元/吨
内蒙古：1.20元/吨
重庆市：2.74元/吨</t>
  </si>
  <si>
    <t>陕西省：1.0元/吨（2019年发布基准价）
河南省：2元/吨（公示）
宁夏：1.2元/吨
甘肃省：0.49元/吨
四川省：1.26元/吨（公示）
湖北：0.93元/吨
河北：1.30元/吨</t>
  </si>
  <si>
    <t>陕西省：1.2元/吨（2019年发布基准价）
山西省：1.74-2.91元/吨，平均2.33元/吨
湖北省：2.91元/吨
甘肃省：2.33元/吨
河南省：3元/吨（公示）
内蒙古：1.4元/吨
四川省：2.5元/吨（公示）
河北省：1.5元/吨</t>
  </si>
  <si>
    <t>（9）水泥用</t>
  </si>
  <si>
    <t>内蒙古：1.1元/吨
江西省：0.9元/吨·矿石
（参照我省水泥用灰岩基准价）</t>
  </si>
  <si>
    <t>河南省3元/吨（公示）
山西省：0.89元/吨
湖北省：1.11元/吨
重庆市：2.22元/吨
四川省：1.16元/吨（公示）
宁夏：3元/吨
河北省：1.5元/吨</t>
  </si>
  <si>
    <t>湖北省：0.89元/吨
重庆市：2.22元/吨
四川省：1.16元/吨（公示）
甘肃省：0.58元/吨</t>
  </si>
  <si>
    <t>内蒙古：0.8元/吨
四川省：2.15元/吨（公示）
甘肃省：1.32元/吨
宁夏：3元/吨
河北省：1.6元/吨</t>
  </si>
  <si>
    <t>内蒙古：0.8元/吨
山西省：0.56元/吨
四川省：2.15元/吨（公示）
甘肃省：0.93元/吨
河北省：1.4元/吨</t>
  </si>
  <si>
    <t>四川省：1.91元/立方米（公示）
湖北省:1.45元/立方米
河南省：3.45元/立方米（公示）
甘肃省：1.45元/立方米
重庆市：2.42元/立方米
宁夏：0.9元/立方米</t>
  </si>
  <si>
    <t>河南省：1.5元/吨（公示）
重庆市：1.05元/吨
四川省：0.83元/吨（公示）
湖北省：0.53元/吨
甘肃省：0.65元/吨</t>
  </si>
  <si>
    <t>甘肃省：1.4元/吨
湖北省：2.11元/吨
四川省：2.15元/吨（公示）
山西省：2.84元/吨
内蒙古：1.5元/吨
重庆市：2.53元/吨
河北省：1.7元/吨
河南省：4元/吨（硬质粘土）（公示）</t>
  </si>
  <si>
    <t>凹凸棒石粘土</t>
  </si>
  <si>
    <t>甘肃省：1.10元/吨
重庆：2.47元/吨
河北省：2.00元/吨
（我省目前无该矿种）</t>
  </si>
  <si>
    <t>☆</t>
  </si>
  <si>
    <t>√</t>
  </si>
  <si>
    <t>河北省：2元/吨
湖南省：4.8元/吨
重庆市：2.97元/吨
辽宁省：2元/吨
云南昭通市：1.86元/吨</t>
  </si>
  <si>
    <t>重庆市：2.53元/吨矿石
河北省：2元/吨矿石
四川省：1.85元/吨矿石（公示）</t>
  </si>
  <si>
    <t>湖北省：2.11元/吨
河北省：2元/吨
辽宁省：2元/吨
（我省目前无该矿种）</t>
  </si>
  <si>
    <t>甘肃省：0.67元/吨
山西省：0.53元/吨
河北省：0.7元/吨
内蒙古：0.6元/吨
湖北省：0.5元/吨</t>
  </si>
  <si>
    <t>甘肃省：0.67元/吨
湖北省：0.5元/吨
（我省参照水泥配料用粘土执行）</t>
  </si>
  <si>
    <t>方案中参照水泥配料用粘土执行</t>
  </si>
  <si>
    <t>河南省：1.50元/吨（公示）
甘肃省：0.65元/吨</t>
  </si>
  <si>
    <t>四川省：1.23元/吨（公示）
甘肃省：0.95元/吨
山西省：0.84元/吨
湖北省：0.53元/吨
河北省：1.2元/吨</t>
  </si>
  <si>
    <t>砖瓦用粘土</t>
  </si>
  <si>
    <t>陕西省：0.6元/立方米（2019年发布基准价）
四川省：1.87元/立方米（公示）
宁夏省：0.9元/立方米
甘肃省：1.25元/吨
河北省：0.96元/立方米
湖北省：0.82元/吨</t>
  </si>
  <si>
    <t>河南省：4.00元/吨（公示）
湖北省：5.26元/吨
河北省：2元/吨
甘肃省：1.92元/吨
内蒙古：1.5元/吨</t>
  </si>
  <si>
    <t>甘肃省：1.92元/吨
内蒙古：1.20元/吨
湖北省：2.06元/吨</t>
  </si>
  <si>
    <t>四川甘孜：32.44元/立方米·荒料
甘肃省：17.00元/立方米·荒料
青海省：16.00元/立方米·荒料
河北省：20.00元/立方米·荒料</t>
  </si>
  <si>
    <t>河南省：3元/吨
宁夏：1.2元/吨
甘肃省：0.69元/吨
四川省：1.99元/吨（公示）</t>
  </si>
  <si>
    <t>河北省：20元/立方米·荒料
河南省：60.00元/立方米·荒料（洛阳牡丹石）（公示）
内蒙古：25元/立方米·荒料
甘肃省：26.00元/立方米·荒料
山西省：63.95元/立方米·荒料
湖北省：29.07元/立方米·荒料</t>
  </si>
  <si>
    <t>河南省：3元/吨（公示）
宁夏：1.2元/吨
甘肃省：0.56元/吨
四川省：2.32元/吨（公示）
河北省：1.60元/吨
贵州省：0.50元/吨</t>
  </si>
  <si>
    <t>河南省：60元/立方米·荒料（含汝阳梅花玉）（公示）
河北省：14元/立方米·荒料
（我省目前无该矿种，参照临近省份确定）</t>
  </si>
  <si>
    <t>甘肃省：0.69元/立方米
湖北省：1.74元/立方米
河南省：3元/吨（公示）
四川省：1.61元/吨（公示）
河北省：1.5元/吨
黑龙江：0.5元/吨
吉林省：0.3元/吨
（我省目前无该矿种，参照我省其他建筑用矿种确定）</t>
  </si>
  <si>
    <t>河南省：2元/吨（公示）
宁夏：1.2元/吨
甘肃省：0.65元/吨
四川省：1.61元/吨（公示）</t>
  </si>
  <si>
    <t>饰面石材-花岗岩</t>
  </si>
  <si>
    <t>陕西省：20元/立方米·荒料（2019年发布基准价）
甘肃省：22.00元/立方米·荒料
河南省：15.00元/立方米·荒料（公示）
湖北省：13.95元/立方米·荒料
内蒙古：9.00元/立方米·荒料
山西省：23.26元/立方米·荒料
四川省：43.35元/立方米·荒料（包含：汉源红、雪花红等石材品牌）（公示）</t>
  </si>
  <si>
    <t>河南省：2元/吨（公示）
宁夏省：1.2元/吨
甘肃省：0.53元/吨
四川省：2.44元/吨（公示）
河北省：1.50元/吨
辽宁省：0.58元/吨</t>
  </si>
  <si>
    <t>内蒙古：1.40元/吨
广西：1.50元/吨
河北省：2.00元/吨
（我省目前无该矿种，参照其他省份发布基准价确定）</t>
  </si>
  <si>
    <t>河南省：15元/立方米·荒料（公示）
河北省：14元/立方米·荒料
（我省目前无该矿种，参照其他省份发布基准价平均值确定）</t>
  </si>
  <si>
    <t>（39）其他用</t>
  </si>
  <si>
    <t>四川省：4.39元/吨（公示）
河南省：3.00元/吨（公示）
山西省：0.42元/吨
河北省：1.50元/吨
（我省目前无该矿种，参照其他省份发布基准价平均值确定）</t>
  </si>
  <si>
    <r>
      <rPr>
        <sz val="11"/>
        <color theme="1"/>
        <rFont val="仿宋"/>
        <family val="3"/>
        <charset val="134"/>
      </rPr>
      <t>黑龙江省:21.10元/立方米</t>
    </r>
    <r>
      <rPr>
        <sz val="11"/>
        <color theme="1"/>
        <rFont val="宋体"/>
        <family val="3"/>
        <charset val="134"/>
      </rPr>
      <t>•</t>
    </r>
    <r>
      <rPr>
        <sz val="11"/>
        <color theme="1"/>
        <rFont val="仿宋"/>
        <family val="3"/>
        <charset val="134"/>
      </rPr>
      <t>荒料
（我省目前无该矿种）</t>
    </r>
  </si>
  <si>
    <t>甘肃省:0.85元/吨
湖北省:0.84元/吨
河北省:1.3元/吨
四川省：1.52元/吨（公示）
（我省目前无该矿种）</t>
  </si>
  <si>
    <t>河南省:2元/吨（公示）
宁夏：1.2元/吨
甘肃省：0.45元/吨
四川省：1.52元/吨（公示）
河北省：1.30元/吨
贵州省：0.50元/吨</t>
  </si>
  <si>
    <t>饰面石材-大理石</t>
  </si>
  <si>
    <t>陕西省：12元/立方米·荒料（2019年发布基准价）
甘肃省：22.00元/立方米·荒料
河南省：15.00元/立方米·荒料（公示）
湖北省：13.95元/立方米·荒料
山西省：23.26元/立方米·荒料
四川省：55.68元/立方米·荒料（公示）
内蒙古：7.50元/立方米·荒料</t>
  </si>
  <si>
    <t>河南省：3.00元/吨（公示）
吉林省：0.80元/吨
（我省目前无该矿种）</t>
  </si>
  <si>
    <t>甘肃省：0.62元/吨
河南省：2元/吨（公示）
湖北省：0.8元/吨
（参照我省水泥用灰岩执行）</t>
  </si>
  <si>
    <t>参照水泥用灰岩基准价执行</t>
  </si>
  <si>
    <t>方案中参照水泥用灰岩基准价执行</t>
  </si>
  <si>
    <t>河南省：2.00元/吨（公示）
宁夏：1.2元/吨
甘肃省：0.49元/吨
四川省：3.13元/吨（公示）</t>
  </si>
  <si>
    <t>饰面石材-板石</t>
  </si>
  <si>
    <t>陕西省：6.5元/立方米·荒料（2019年发布基准价）
甘肃省：15.00元/立方米·荒料
河南省：20.00元/立方米·荒料（公示）
湖北省：11.63元/立方米·荒料
四川省：37.73元/立方米·荒料（公示）</t>
  </si>
  <si>
    <t>湖北省：0.63元/吨</t>
  </si>
  <si>
    <t>河北省：14元/立方米.荒料
（我省目前无该矿种）</t>
  </si>
  <si>
    <t>河南省：2元/吨（公示）
宁夏：1.2元/吨
甘肃省：0.60元/吨</t>
  </si>
  <si>
    <t>河北省：1.5元/吨
湖南省：3元/吨</t>
  </si>
  <si>
    <t>河北省：20元/立方米.荒料</t>
  </si>
  <si>
    <t>宁夏：1.2元/吨
四川省：2.32元/吨（公示）</t>
  </si>
  <si>
    <t>河北省:20元/立方米.荒料
（我省目前无该矿种）</t>
  </si>
  <si>
    <t>河北省：1.50元/吨
（我省目前无该矿种）</t>
  </si>
  <si>
    <t>数量合计</t>
  </si>
  <si>
    <t>29个</t>
  </si>
  <si>
    <t>55个</t>
  </si>
  <si>
    <t>17个
（其中建筑石料大类分为11个矿种）</t>
  </si>
  <si>
    <t>按亚类分：
修订17个
制定38个</t>
  </si>
  <si>
    <t>9个</t>
  </si>
  <si>
    <t>12个</t>
  </si>
</sst>
</file>

<file path=xl/styles.xml><?xml version="1.0" encoding="utf-8"?>
<styleSheet xmlns="http://schemas.openxmlformats.org/spreadsheetml/2006/main">
  <numFmts count="1"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1506E2"/>
      <name val="仿宋"/>
      <charset val="134"/>
    </font>
    <font>
      <b/>
      <sz val="11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_GB2312"/>
      <charset val="134"/>
    </font>
    <font>
      <sz val="10"/>
      <color rgb="FF000000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_GBK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10" fillId="3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left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3" xfId="0" applyFont="1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justify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3" xfId="0" applyFont="1" applyBorder="1">
      <alignment vertical="center"/>
    </xf>
    <xf numFmtId="0" fontId="18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20" fillId="3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1506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tabSelected="1" topLeftCell="A45" zoomScale="130" zoomScaleNormal="130" workbookViewId="0">
      <selection activeCell="J50" sqref="J50"/>
    </sheetView>
  </sheetViews>
  <sheetFormatPr defaultColWidth="9" defaultRowHeight="13.5"/>
  <cols>
    <col min="1" max="1" width="5.875" style="32" customWidth="1"/>
    <col min="2" max="2" width="11.125" style="32" customWidth="1"/>
    <col min="3" max="3" width="16.875" style="32" hidden="1" customWidth="1"/>
    <col min="4" max="4" width="26.625" style="33" customWidth="1"/>
    <col min="5" max="5" width="12.125" style="33" customWidth="1"/>
    <col min="6" max="6" width="17.625" style="33" customWidth="1"/>
    <col min="7" max="7" width="10.125" style="33" hidden="1" customWidth="1"/>
    <col min="8" max="8" width="17.75" style="33" customWidth="1"/>
  </cols>
  <sheetData>
    <row r="1" spans="1:8" ht="18.75">
      <c r="A1" s="103" t="s">
        <v>0</v>
      </c>
      <c r="B1" s="103"/>
    </row>
    <row r="2" spans="1:8" ht="27" customHeight="1">
      <c r="A2" s="104" t="s">
        <v>1</v>
      </c>
      <c r="B2" s="104"/>
      <c r="C2" s="104"/>
      <c r="D2" s="104"/>
      <c r="E2" s="104"/>
      <c r="F2" s="104"/>
      <c r="G2" s="104"/>
      <c r="H2" s="104"/>
    </row>
    <row r="3" spans="1:8" ht="45" customHeight="1">
      <c r="A3" s="93" t="s">
        <v>2</v>
      </c>
      <c r="B3" s="93" t="s">
        <v>3</v>
      </c>
      <c r="C3" s="93" t="s">
        <v>4</v>
      </c>
      <c r="D3" s="94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ht="30.95" customHeight="1">
      <c r="A4" s="101">
        <v>1</v>
      </c>
      <c r="B4" s="101" t="s">
        <v>10</v>
      </c>
      <c r="C4" s="95" t="s">
        <v>11</v>
      </c>
      <c r="D4" s="5" t="s">
        <v>12</v>
      </c>
      <c r="E4" s="9" t="s">
        <v>13</v>
      </c>
      <c r="F4" s="9" t="s">
        <v>14</v>
      </c>
      <c r="G4" s="9">
        <v>1.63</v>
      </c>
      <c r="H4" s="96">
        <v>1.65</v>
      </c>
    </row>
    <row r="5" spans="1:8" ht="30.95" customHeight="1">
      <c r="A5" s="101"/>
      <c r="B5" s="101"/>
      <c r="C5" s="3" t="s">
        <v>15</v>
      </c>
      <c r="D5" s="5" t="s">
        <v>16</v>
      </c>
      <c r="E5" s="9" t="s">
        <v>17</v>
      </c>
      <c r="F5" s="9" t="s">
        <v>14</v>
      </c>
      <c r="G5" s="9">
        <v>1.79</v>
      </c>
      <c r="H5" s="97">
        <v>1.8</v>
      </c>
    </row>
    <row r="6" spans="1:8" ht="30.95" customHeight="1">
      <c r="A6" s="101"/>
      <c r="B6" s="101"/>
      <c r="C6" s="3" t="s">
        <v>18</v>
      </c>
      <c r="D6" s="5" t="s">
        <v>19</v>
      </c>
      <c r="E6" s="9" t="s">
        <v>17</v>
      </c>
      <c r="F6" s="9" t="s">
        <v>20</v>
      </c>
      <c r="G6" s="49">
        <v>24.98</v>
      </c>
      <c r="H6" s="97">
        <v>25</v>
      </c>
    </row>
    <row r="7" spans="1:8" s="31" customFormat="1" ht="30.95" customHeight="1">
      <c r="A7" s="101"/>
      <c r="B7" s="101"/>
      <c r="C7" s="9" t="s">
        <v>21</v>
      </c>
      <c r="D7" s="5" t="s">
        <v>22</v>
      </c>
      <c r="E7" s="9" t="s">
        <v>13</v>
      </c>
      <c r="F7" s="9" t="s">
        <v>14</v>
      </c>
      <c r="G7" s="50">
        <v>1.5</v>
      </c>
      <c r="H7" s="97">
        <v>1.5</v>
      </c>
    </row>
    <row r="8" spans="1:8" ht="45" customHeight="1">
      <c r="A8" s="101"/>
      <c r="B8" s="101"/>
      <c r="C8" s="3" t="s">
        <v>23</v>
      </c>
      <c r="D8" s="5" t="s">
        <v>24</v>
      </c>
      <c r="E8" s="9" t="s">
        <v>17</v>
      </c>
      <c r="F8" s="9" t="s">
        <v>14</v>
      </c>
      <c r="G8" s="49">
        <v>1.79</v>
      </c>
      <c r="H8" s="97">
        <v>1.8</v>
      </c>
    </row>
    <row r="9" spans="1:8" ht="30.95" customHeight="1">
      <c r="A9" s="101">
        <v>2</v>
      </c>
      <c r="B9" s="101" t="s">
        <v>25</v>
      </c>
      <c r="C9" s="95" t="s">
        <v>26</v>
      </c>
      <c r="D9" s="5" t="s">
        <v>27</v>
      </c>
      <c r="E9" s="9" t="s">
        <v>17</v>
      </c>
      <c r="F9" s="9" t="s">
        <v>14</v>
      </c>
      <c r="G9" s="54">
        <v>1.72</v>
      </c>
      <c r="H9" s="98">
        <v>1.8</v>
      </c>
    </row>
    <row r="10" spans="1:8" s="31" customFormat="1" ht="30.95" customHeight="1">
      <c r="A10" s="101"/>
      <c r="B10" s="101"/>
      <c r="C10" s="5" t="s">
        <v>28</v>
      </c>
      <c r="D10" s="5" t="s">
        <v>29</v>
      </c>
      <c r="E10" s="9" t="s">
        <v>13</v>
      </c>
      <c r="F10" s="9" t="s">
        <v>14</v>
      </c>
      <c r="G10" s="9">
        <v>1.5</v>
      </c>
      <c r="H10" s="97">
        <v>1.5</v>
      </c>
    </row>
    <row r="11" spans="1:8" ht="30.95" customHeight="1">
      <c r="A11" s="101">
        <v>3</v>
      </c>
      <c r="B11" s="102" t="s">
        <v>30</v>
      </c>
      <c r="C11" s="5" t="s">
        <v>26</v>
      </c>
      <c r="D11" s="5" t="s">
        <v>31</v>
      </c>
      <c r="E11" s="9" t="s">
        <v>13</v>
      </c>
      <c r="F11" s="9" t="s">
        <v>14</v>
      </c>
      <c r="G11" s="9">
        <v>2.64</v>
      </c>
      <c r="H11" s="98">
        <v>2.65</v>
      </c>
    </row>
    <row r="12" spans="1:8" ht="30.95" customHeight="1">
      <c r="A12" s="101"/>
      <c r="B12" s="102"/>
      <c r="C12" s="5" t="s">
        <v>26</v>
      </c>
      <c r="D12" s="5" t="s">
        <v>32</v>
      </c>
      <c r="E12" s="9" t="s">
        <v>17</v>
      </c>
      <c r="F12" s="9" t="s">
        <v>14</v>
      </c>
      <c r="G12" s="9">
        <v>1.63</v>
      </c>
      <c r="H12" s="98">
        <v>1.65</v>
      </c>
    </row>
    <row r="13" spans="1:8" ht="30.95" customHeight="1">
      <c r="A13" s="101">
        <v>4</v>
      </c>
      <c r="B13" s="101" t="s">
        <v>33</v>
      </c>
      <c r="C13" s="3" t="s">
        <v>34</v>
      </c>
      <c r="D13" s="5" t="s">
        <v>35</v>
      </c>
      <c r="E13" s="9" t="s">
        <v>17</v>
      </c>
      <c r="F13" s="9" t="s">
        <v>14</v>
      </c>
      <c r="G13" s="54">
        <v>2.5</v>
      </c>
      <c r="H13" s="99">
        <v>2.5</v>
      </c>
    </row>
    <row r="14" spans="1:8" ht="30.95" customHeight="1">
      <c r="A14" s="101"/>
      <c r="B14" s="101"/>
      <c r="C14" s="3" t="s">
        <v>36</v>
      </c>
      <c r="D14" s="5" t="s">
        <v>37</v>
      </c>
      <c r="E14" s="9" t="s">
        <v>17</v>
      </c>
      <c r="F14" s="9" t="s">
        <v>14</v>
      </c>
      <c r="G14" s="9">
        <v>1.1000000000000001</v>
      </c>
      <c r="H14" s="99">
        <v>1.1000000000000001</v>
      </c>
    </row>
    <row r="15" spans="1:8" ht="30.95" customHeight="1">
      <c r="A15" s="101">
        <v>5</v>
      </c>
      <c r="B15" s="101" t="s">
        <v>38</v>
      </c>
      <c r="C15" s="3" t="s">
        <v>34</v>
      </c>
      <c r="D15" s="5" t="s">
        <v>39</v>
      </c>
      <c r="E15" s="9" t="s">
        <v>17</v>
      </c>
      <c r="F15" s="9" t="s">
        <v>14</v>
      </c>
      <c r="G15" s="49">
        <v>2.5</v>
      </c>
      <c r="H15" s="99">
        <v>2.5</v>
      </c>
    </row>
    <row r="16" spans="1:8" ht="30.95" customHeight="1">
      <c r="A16" s="101"/>
      <c r="B16" s="101"/>
      <c r="C16" s="3" t="s">
        <v>34</v>
      </c>
      <c r="D16" s="5" t="s">
        <v>40</v>
      </c>
      <c r="E16" s="9" t="s">
        <v>17</v>
      </c>
      <c r="F16" s="9" t="s">
        <v>14</v>
      </c>
      <c r="G16" s="49">
        <v>1.57</v>
      </c>
      <c r="H16" s="99">
        <v>1.6</v>
      </c>
    </row>
    <row r="17" spans="1:8" ht="30.95" customHeight="1">
      <c r="A17" s="101">
        <v>6</v>
      </c>
      <c r="B17" s="101" t="s">
        <v>41</v>
      </c>
      <c r="C17" s="5" t="s">
        <v>26</v>
      </c>
      <c r="D17" s="5" t="s">
        <v>42</v>
      </c>
      <c r="E17" s="9" t="s">
        <v>17</v>
      </c>
      <c r="F17" s="9" t="s">
        <v>43</v>
      </c>
      <c r="G17" s="54">
        <v>1.97</v>
      </c>
      <c r="H17" s="100">
        <v>2</v>
      </c>
    </row>
    <row r="18" spans="1:8" s="31" customFormat="1" ht="30.95" customHeight="1">
      <c r="A18" s="101"/>
      <c r="B18" s="101"/>
      <c r="C18" s="9" t="s">
        <v>44</v>
      </c>
      <c r="D18" s="5" t="s">
        <v>45</v>
      </c>
      <c r="E18" s="9" t="s">
        <v>17</v>
      </c>
      <c r="F18" s="9" t="s">
        <v>14</v>
      </c>
      <c r="G18" s="49">
        <v>1.1299999999999999</v>
      </c>
      <c r="H18" s="100">
        <v>1.3</v>
      </c>
    </row>
    <row r="19" spans="1:8" ht="30.95" customHeight="1">
      <c r="A19" s="3">
        <v>7</v>
      </c>
      <c r="B19" s="3" t="s">
        <v>46</v>
      </c>
      <c r="C19" s="95" t="s">
        <v>47</v>
      </c>
      <c r="D19" s="16"/>
      <c r="E19" s="9" t="s">
        <v>17</v>
      </c>
      <c r="F19" s="9" t="s">
        <v>14</v>
      </c>
      <c r="G19" s="49">
        <v>2.33</v>
      </c>
      <c r="H19" s="100">
        <v>2.5499999999999998</v>
      </c>
    </row>
    <row r="20" spans="1:8" ht="36.950000000000003" customHeight="1">
      <c r="A20" s="3">
        <v>8</v>
      </c>
      <c r="B20" s="3" t="s">
        <v>48</v>
      </c>
      <c r="C20" s="3" t="s">
        <v>49</v>
      </c>
      <c r="D20" s="16"/>
      <c r="E20" s="9" t="s">
        <v>17</v>
      </c>
      <c r="F20" s="9" t="s">
        <v>14</v>
      </c>
      <c r="G20" s="54">
        <v>3.07</v>
      </c>
      <c r="H20" s="100">
        <v>3</v>
      </c>
    </row>
    <row r="21" spans="1:8" ht="35.1" customHeight="1">
      <c r="A21" s="3">
        <v>9</v>
      </c>
      <c r="B21" s="3" t="s">
        <v>50</v>
      </c>
      <c r="C21" s="3" t="s">
        <v>36</v>
      </c>
      <c r="D21" s="16"/>
      <c r="E21" s="9" t="s">
        <v>17</v>
      </c>
      <c r="F21" s="9" t="s">
        <v>14</v>
      </c>
      <c r="G21" s="54">
        <v>2.88</v>
      </c>
      <c r="H21" s="100">
        <v>3</v>
      </c>
    </row>
    <row r="22" spans="1:8" ht="35.1" customHeight="1">
      <c r="A22" s="3">
        <v>10</v>
      </c>
      <c r="B22" s="3" t="s">
        <v>51</v>
      </c>
      <c r="C22" s="3" t="s">
        <v>52</v>
      </c>
      <c r="D22" s="16"/>
      <c r="E22" s="9" t="s">
        <v>17</v>
      </c>
      <c r="F22" s="9" t="s">
        <v>14</v>
      </c>
      <c r="G22" s="49">
        <v>2.42</v>
      </c>
      <c r="H22" s="100">
        <v>2.5</v>
      </c>
    </row>
    <row r="23" spans="1:8" ht="35.1" customHeight="1">
      <c r="A23" s="3">
        <v>11</v>
      </c>
      <c r="B23" s="3" t="s">
        <v>53</v>
      </c>
      <c r="C23" s="3" t="s">
        <v>49</v>
      </c>
      <c r="D23" s="16"/>
      <c r="E23" s="9" t="s">
        <v>17</v>
      </c>
      <c r="F23" s="9" t="s">
        <v>14</v>
      </c>
      <c r="G23" s="49">
        <v>2.42</v>
      </c>
      <c r="H23" s="100">
        <v>2.5</v>
      </c>
    </row>
    <row r="24" spans="1:8" ht="30.95" customHeight="1">
      <c r="A24" s="101">
        <v>12</v>
      </c>
      <c r="B24" s="101" t="s">
        <v>54</v>
      </c>
      <c r="C24" s="3" t="s">
        <v>55</v>
      </c>
      <c r="D24" s="5" t="s">
        <v>56</v>
      </c>
      <c r="E24" s="9" t="s">
        <v>17</v>
      </c>
      <c r="F24" s="9" t="s">
        <v>14</v>
      </c>
      <c r="G24" s="54">
        <v>1.19</v>
      </c>
      <c r="H24" s="100">
        <v>1.2</v>
      </c>
    </row>
    <row r="25" spans="1:8" ht="30.95" customHeight="1">
      <c r="A25" s="101"/>
      <c r="B25" s="101"/>
      <c r="C25" s="3" t="s">
        <v>55</v>
      </c>
      <c r="D25" s="5" t="s">
        <v>57</v>
      </c>
      <c r="E25" s="9" t="s">
        <v>17</v>
      </c>
      <c r="F25" s="9" t="s">
        <v>14</v>
      </c>
      <c r="G25" s="54">
        <v>1.19</v>
      </c>
      <c r="H25" s="100">
        <v>1.2</v>
      </c>
    </row>
    <row r="26" spans="1:8" s="31" customFormat="1" ht="30.95" customHeight="1">
      <c r="A26" s="101"/>
      <c r="B26" s="101"/>
      <c r="C26" s="9" t="s">
        <v>44</v>
      </c>
      <c r="D26" s="5" t="s">
        <v>58</v>
      </c>
      <c r="E26" s="9" t="s">
        <v>17</v>
      </c>
      <c r="F26" s="9" t="s">
        <v>14</v>
      </c>
      <c r="G26" s="54">
        <v>1.1299999999999999</v>
      </c>
      <c r="H26" s="100">
        <v>1.3</v>
      </c>
    </row>
    <row r="27" spans="1:8" ht="30.95" customHeight="1">
      <c r="A27" s="101"/>
      <c r="B27" s="101"/>
      <c r="C27" s="3" t="s">
        <v>59</v>
      </c>
      <c r="D27" s="5" t="s">
        <v>60</v>
      </c>
      <c r="E27" s="9" t="s">
        <v>17</v>
      </c>
      <c r="F27" s="9" t="s">
        <v>14</v>
      </c>
      <c r="G27" s="9">
        <v>1.49</v>
      </c>
      <c r="H27" s="100">
        <v>1.5</v>
      </c>
    </row>
    <row r="28" spans="1:8" ht="30.95" customHeight="1">
      <c r="A28" s="101"/>
      <c r="B28" s="101"/>
      <c r="C28" s="95" t="s">
        <v>61</v>
      </c>
      <c r="D28" s="5" t="s">
        <v>62</v>
      </c>
      <c r="E28" s="9" t="s">
        <v>13</v>
      </c>
      <c r="F28" s="9" t="s">
        <v>43</v>
      </c>
      <c r="G28" s="49">
        <v>1.74</v>
      </c>
      <c r="H28" s="98">
        <v>1.75</v>
      </c>
    </row>
    <row r="29" spans="1:8" ht="30.95" customHeight="1">
      <c r="A29" s="3">
        <v>13</v>
      </c>
      <c r="B29" s="3" t="s">
        <v>63</v>
      </c>
      <c r="C29" s="3" t="s">
        <v>36</v>
      </c>
      <c r="D29" s="5" t="s">
        <v>64</v>
      </c>
      <c r="E29" s="9" t="s">
        <v>17</v>
      </c>
      <c r="F29" s="9" t="s">
        <v>14</v>
      </c>
      <c r="G29" s="49">
        <v>2.72</v>
      </c>
      <c r="H29" s="100">
        <v>2.9</v>
      </c>
    </row>
    <row r="30" spans="1:8" ht="30.95" customHeight="1">
      <c r="A30" s="101">
        <v>14</v>
      </c>
      <c r="B30" s="101" t="s">
        <v>65</v>
      </c>
      <c r="C30" s="3" t="s">
        <v>49</v>
      </c>
      <c r="D30" s="5" t="s">
        <v>66</v>
      </c>
      <c r="E30" s="9" t="s">
        <v>17</v>
      </c>
      <c r="F30" s="9" t="s">
        <v>14</v>
      </c>
      <c r="G30" s="49">
        <v>2.39</v>
      </c>
      <c r="H30" s="99">
        <v>2.4</v>
      </c>
    </row>
    <row r="31" spans="1:8" ht="30.95" customHeight="1">
      <c r="A31" s="101"/>
      <c r="B31" s="101"/>
      <c r="C31" s="3" t="s">
        <v>67</v>
      </c>
      <c r="D31" s="5" t="s">
        <v>68</v>
      </c>
      <c r="E31" s="9" t="s">
        <v>17</v>
      </c>
      <c r="F31" s="9" t="s">
        <v>20</v>
      </c>
      <c r="G31" s="49">
        <v>32.299999999999997</v>
      </c>
      <c r="H31" s="99">
        <v>32.5</v>
      </c>
    </row>
    <row r="32" spans="1:8" s="31" customFormat="1" ht="30.95" customHeight="1">
      <c r="A32" s="9">
        <v>15</v>
      </c>
      <c r="B32" s="9" t="s">
        <v>69</v>
      </c>
      <c r="C32" s="9" t="s">
        <v>44</v>
      </c>
      <c r="D32" s="5" t="s">
        <v>70</v>
      </c>
      <c r="E32" s="9" t="s">
        <v>13</v>
      </c>
      <c r="F32" s="9" t="s">
        <v>14</v>
      </c>
      <c r="G32" s="50">
        <v>1.5</v>
      </c>
      <c r="H32" s="97">
        <v>1.5</v>
      </c>
    </row>
    <row r="33" spans="1:8" ht="30.95" customHeight="1">
      <c r="A33" s="101">
        <v>16</v>
      </c>
      <c r="B33" s="101" t="s">
        <v>71</v>
      </c>
      <c r="C33" s="3" t="s">
        <v>44</v>
      </c>
      <c r="D33" s="5" t="s">
        <v>72</v>
      </c>
      <c r="E33" s="9" t="s">
        <v>17</v>
      </c>
      <c r="F33" s="9" t="s">
        <v>20</v>
      </c>
      <c r="G33" s="49">
        <v>34.86</v>
      </c>
      <c r="H33" s="97">
        <v>35</v>
      </c>
    </row>
    <row r="34" spans="1:8" s="31" customFormat="1" ht="30.95" customHeight="1">
      <c r="A34" s="101"/>
      <c r="B34" s="101"/>
      <c r="C34" s="9" t="s">
        <v>44</v>
      </c>
      <c r="D34" s="5" t="s">
        <v>73</v>
      </c>
      <c r="E34" s="9" t="s">
        <v>13</v>
      </c>
      <c r="F34" s="9" t="s">
        <v>14</v>
      </c>
      <c r="G34" s="50">
        <v>1.5</v>
      </c>
      <c r="H34" s="99">
        <v>1.5</v>
      </c>
    </row>
    <row r="35" spans="1:8" ht="30.95" customHeight="1">
      <c r="A35" s="101">
        <v>17</v>
      </c>
      <c r="B35" s="101" t="s">
        <v>74</v>
      </c>
      <c r="C35" s="3" t="s">
        <v>49</v>
      </c>
      <c r="D35" s="5" t="s">
        <v>75</v>
      </c>
      <c r="E35" s="9" t="s">
        <v>17</v>
      </c>
      <c r="F35" s="9" t="s">
        <v>20</v>
      </c>
      <c r="G35" s="9">
        <v>24.53</v>
      </c>
      <c r="H35" s="99">
        <v>25</v>
      </c>
    </row>
    <row r="36" spans="1:8" ht="30.95" customHeight="1">
      <c r="A36" s="101"/>
      <c r="B36" s="101"/>
      <c r="C36" s="3" t="s">
        <v>49</v>
      </c>
      <c r="D36" s="5" t="s">
        <v>76</v>
      </c>
      <c r="E36" s="9" t="s">
        <v>17</v>
      </c>
      <c r="F36" s="9" t="s">
        <v>14</v>
      </c>
      <c r="G36" s="9">
        <v>1.5</v>
      </c>
      <c r="H36" s="99">
        <v>1.5</v>
      </c>
    </row>
    <row r="37" spans="1:8" s="31" customFormat="1" ht="30.95" customHeight="1">
      <c r="A37" s="9">
        <v>18</v>
      </c>
      <c r="B37" s="9" t="s">
        <v>77</v>
      </c>
      <c r="C37" s="9" t="s">
        <v>67</v>
      </c>
      <c r="D37" s="5" t="s">
        <v>78</v>
      </c>
      <c r="E37" s="9" t="s">
        <v>13</v>
      </c>
      <c r="F37" s="9" t="s">
        <v>14</v>
      </c>
      <c r="G37" s="50">
        <v>1.5</v>
      </c>
      <c r="H37" s="99">
        <v>1.5</v>
      </c>
    </row>
    <row r="38" spans="1:8" ht="30.95" customHeight="1">
      <c r="A38" s="101">
        <v>19</v>
      </c>
      <c r="B38" s="101" t="s">
        <v>79</v>
      </c>
      <c r="C38" s="3" t="s">
        <v>80</v>
      </c>
      <c r="D38" s="5" t="s">
        <v>81</v>
      </c>
      <c r="E38" s="9" t="s">
        <v>13</v>
      </c>
      <c r="F38" s="9" t="s">
        <v>20</v>
      </c>
      <c r="G38" s="54">
        <v>28.88</v>
      </c>
      <c r="H38" s="99">
        <v>30</v>
      </c>
    </row>
    <row r="39" spans="1:8" s="31" customFormat="1" ht="30.95" customHeight="1">
      <c r="A39" s="101"/>
      <c r="B39" s="101"/>
      <c r="C39" s="5" t="s">
        <v>82</v>
      </c>
      <c r="D39" s="5" t="s">
        <v>83</v>
      </c>
      <c r="E39" s="9" t="s">
        <v>13</v>
      </c>
      <c r="F39" s="9" t="s">
        <v>14</v>
      </c>
      <c r="G39" s="50">
        <v>1.5</v>
      </c>
      <c r="H39" s="99">
        <v>1.5</v>
      </c>
    </row>
    <row r="40" spans="1:8" ht="30.95" customHeight="1">
      <c r="A40" s="3">
        <v>20</v>
      </c>
      <c r="B40" s="3" t="s">
        <v>84</v>
      </c>
      <c r="C40" s="3" t="s">
        <v>49</v>
      </c>
      <c r="D40" s="16"/>
      <c r="E40" s="9" t="s">
        <v>17</v>
      </c>
      <c r="F40" s="9" t="s">
        <v>14</v>
      </c>
      <c r="G40" s="49">
        <v>1.8</v>
      </c>
      <c r="H40" s="99">
        <v>2</v>
      </c>
    </row>
    <row r="41" spans="1:8" ht="30.95" customHeight="1">
      <c r="A41" s="101">
        <v>21</v>
      </c>
      <c r="B41" s="101" t="s">
        <v>85</v>
      </c>
      <c r="C41" s="3" t="s">
        <v>49</v>
      </c>
      <c r="D41" s="5" t="s">
        <v>86</v>
      </c>
      <c r="E41" s="9" t="s">
        <v>17</v>
      </c>
      <c r="F41" s="9" t="s">
        <v>20</v>
      </c>
      <c r="G41" s="49">
        <v>29.59</v>
      </c>
      <c r="H41" s="99">
        <v>30</v>
      </c>
    </row>
    <row r="42" spans="1:8" ht="30.95" customHeight="1">
      <c r="A42" s="101"/>
      <c r="B42" s="101"/>
      <c r="C42" s="3" t="s">
        <v>49</v>
      </c>
      <c r="D42" s="5" t="s">
        <v>87</v>
      </c>
      <c r="E42" s="9" t="s">
        <v>17</v>
      </c>
      <c r="F42" s="9" t="s">
        <v>14</v>
      </c>
      <c r="G42" s="49">
        <v>3.52</v>
      </c>
      <c r="H42" s="99">
        <v>3.5</v>
      </c>
    </row>
    <row r="43" spans="1:8" ht="27.95" customHeight="1">
      <c r="A43" s="101">
        <v>22</v>
      </c>
      <c r="B43" s="101" t="s">
        <v>88</v>
      </c>
      <c r="C43" s="3" t="s">
        <v>49</v>
      </c>
      <c r="D43" s="5" t="s">
        <v>89</v>
      </c>
      <c r="E43" s="9" t="s">
        <v>17</v>
      </c>
      <c r="F43" s="9" t="s">
        <v>20</v>
      </c>
      <c r="G43" s="49">
        <v>21.78</v>
      </c>
      <c r="H43" s="99">
        <v>22</v>
      </c>
    </row>
    <row r="44" spans="1:8" ht="27.95" customHeight="1">
      <c r="A44" s="101"/>
      <c r="B44" s="101"/>
      <c r="C44" s="3" t="s">
        <v>49</v>
      </c>
      <c r="D44" s="5" t="s">
        <v>90</v>
      </c>
      <c r="E44" s="9" t="s">
        <v>17</v>
      </c>
      <c r="F44" s="9" t="s">
        <v>14</v>
      </c>
      <c r="G44" s="49">
        <v>1.64</v>
      </c>
      <c r="H44" s="99">
        <v>1.65</v>
      </c>
    </row>
    <row r="45" spans="1:8" s="31" customFormat="1" ht="27.95" customHeight="1">
      <c r="A45" s="101"/>
      <c r="B45" s="101"/>
      <c r="C45" s="9" t="s">
        <v>91</v>
      </c>
      <c r="D45" s="5" t="s">
        <v>92</v>
      </c>
      <c r="E45" s="9" t="s">
        <v>13</v>
      </c>
      <c r="F45" s="9" t="s">
        <v>14</v>
      </c>
      <c r="G45" s="50">
        <v>1.5</v>
      </c>
      <c r="H45" s="99">
        <v>1.5</v>
      </c>
    </row>
    <row r="46" spans="1:8" ht="30.95" customHeight="1">
      <c r="A46" s="101">
        <v>23</v>
      </c>
      <c r="B46" s="101" t="s">
        <v>93</v>
      </c>
      <c r="C46" s="3" t="s">
        <v>80</v>
      </c>
      <c r="D46" s="5" t="s">
        <v>94</v>
      </c>
      <c r="E46" s="9" t="s">
        <v>13</v>
      </c>
      <c r="F46" s="9" t="s">
        <v>20</v>
      </c>
      <c r="G46" s="54">
        <v>26.59</v>
      </c>
      <c r="H46" s="99">
        <v>28</v>
      </c>
    </row>
    <row r="47" spans="1:8" ht="30.95" customHeight="1">
      <c r="A47" s="101"/>
      <c r="B47" s="101"/>
      <c r="C47" s="9" t="s">
        <v>49</v>
      </c>
      <c r="D47" s="5" t="s">
        <v>95</v>
      </c>
      <c r="E47" s="9" t="s">
        <v>17</v>
      </c>
      <c r="F47" s="9" t="s">
        <v>14</v>
      </c>
      <c r="G47" s="49">
        <v>2.4300000000000002</v>
      </c>
      <c r="H47" s="99">
        <v>2.5</v>
      </c>
    </row>
    <row r="48" spans="1:8" ht="30.95" customHeight="1">
      <c r="A48" s="101"/>
      <c r="B48" s="101"/>
      <c r="C48" s="3" t="s">
        <v>80</v>
      </c>
      <c r="D48" s="5" t="s">
        <v>96</v>
      </c>
      <c r="E48" s="9" t="s">
        <v>17</v>
      </c>
      <c r="F48" s="9" t="s">
        <v>14</v>
      </c>
      <c r="G48" s="49">
        <v>1.65</v>
      </c>
      <c r="H48" s="99">
        <v>1.65</v>
      </c>
    </row>
    <row r="49" spans="1:8" s="31" customFormat="1" ht="30.95" customHeight="1">
      <c r="A49" s="101"/>
      <c r="B49" s="101"/>
      <c r="C49" s="5" t="s">
        <v>97</v>
      </c>
      <c r="D49" s="5" t="s">
        <v>98</v>
      </c>
      <c r="E49" s="9" t="s">
        <v>13</v>
      </c>
      <c r="F49" s="9" t="s">
        <v>14</v>
      </c>
      <c r="G49" s="50">
        <v>1.5</v>
      </c>
      <c r="H49" s="99">
        <v>1.5</v>
      </c>
    </row>
    <row r="50" spans="1:8" ht="30.95" customHeight="1">
      <c r="A50" s="101">
        <v>24</v>
      </c>
      <c r="B50" s="101" t="s">
        <v>99</v>
      </c>
      <c r="C50" s="3" t="s">
        <v>100</v>
      </c>
      <c r="D50" s="5" t="s">
        <v>101</v>
      </c>
      <c r="E50" s="9" t="s">
        <v>13</v>
      </c>
      <c r="F50" s="9" t="s">
        <v>20</v>
      </c>
      <c r="G50" s="49">
        <v>20.329999999999998</v>
      </c>
      <c r="H50" s="99">
        <v>21</v>
      </c>
    </row>
    <row r="51" spans="1:8" s="31" customFormat="1" ht="30.95" customHeight="1">
      <c r="A51" s="101"/>
      <c r="B51" s="101"/>
      <c r="C51" s="9" t="s">
        <v>44</v>
      </c>
      <c r="D51" s="5" t="s">
        <v>102</v>
      </c>
      <c r="E51" s="9" t="s">
        <v>17</v>
      </c>
      <c r="F51" s="9" t="s">
        <v>14</v>
      </c>
      <c r="G51" s="54">
        <v>1.1299999999999999</v>
      </c>
      <c r="H51" s="99">
        <v>1.3</v>
      </c>
    </row>
    <row r="52" spans="1:8" ht="30.95" customHeight="1">
      <c r="A52" s="101">
        <v>25</v>
      </c>
      <c r="B52" s="101" t="s">
        <v>103</v>
      </c>
      <c r="C52" s="3" t="s">
        <v>49</v>
      </c>
      <c r="D52" s="5" t="s">
        <v>104</v>
      </c>
      <c r="E52" s="9" t="s">
        <v>17</v>
      </c>
      <c r="F52" s="9" t="s">
        <v>20</v>
      </c>
      <c r="G52" s="49">
        <v>28.5</v>
      </c>
      <c r="H52" s="99">
        <v>29</v>
      </c>
    </row>
    <row r="53" spans="1:8" s="31" customFormat="1" ht="30.95" customHeight="1">
      <c r="A53" s="101"/>
      <c r="B53" s="101"/>
      <c r="C53" s="9" t="s">
        <v>18</v>
      </c>
      <c r="D53" s="5" t="s">
        <v>105</v>
      </c>
      <c r="E53" s="9" t="s">
        <v>13</v>
      </c>
      <c r="F53" s="9" t="s">
        <v>14</v>
      </c>
      <c r="G53" s="50">
        <v>1.5</v>
      </c>
      <c r="H53" s="99">
        <v>1.5</v>
      </c>
    </row>
    <row r="54" spans="1:8" ht="30.95" customHeight="1">
      <c r="A54" s="3">
        <v>26</v>
      </c>
      <c r="B54" s="3" t="s">
        <v>106</v>
      </c>
      <c r="C54" s="3" t="s">
        <v>36</v>
      </c>
      <c r="D54" s="5" t="s">
        <v>107</v>
      </c>
      <c r="E54" s="9" t="s">
        <v>13</v>
      </c>
      <c r="F54" s="9" t="s">
        <v>14</v>
      </c>
      <c r="G54" s="54">
        <v>1.46</v>
      </c>
      <c r="H54" s="99">
        <v>1.5</v>
      </c>
    </row>
    <row r="55" spans="1:8" ht="30.95" customHeight="1">
      <c r="A55" s="101">
        <v>27</v>
      </c>
      <c r="B55" s="101" t="s">
        <v>108</v>
      </c>
      <c r="C55" s="3" t="s">
        <v>67</v>
      </c>
      <c r="D55" s="5" t="s">
        <v>109</v>
      </c>
      <c r="E55" s="9" t="s">
        <v>17</v>
      </c>
      <c r="F55" s="9" t="s">
        <v>20</v>
      </c>
      <c r="G55" s="49">
        <v>32.380000000000003</v>
      </c>
      <c r="H55" s="99">
        <v>33</v>
      </c>
    </row>
    <row r="56" spans="1:8" s="31" customFormat="1" ht="30.95" customHeight="1">
      <c r="A56" s="101"/>
      <c r="B56" s="101"/>
      <c r="C56" s="9" t="s">
        <v>110</v>
      </c>
      <c r="D56" s="5" t="s">
        <v>111</v>
      </c>
      <c r="E56" s="9" t="s">
        <v>13</v>
      </c>
      <c r="F56" s="9" t="s">
        <v>14</v>
      </c>
      <c r="G56" s="50">
        <v>1.5</v>
      </c>
      <c r="H56" s="99">
        <v>1.5</v>
      </c>
    </row>
    <row r="57" spans="1:8" ht="30.95" customHeight="1">
      <c r="A57" s="3">
        <v>28</v>
      </c>
      <c r="B57" s="3" t="s">
        <v>112</v>
      </c>
      <c r="C57" s="3" t="s">
        <v>49</v>
      </c>
      <c r="D57" s="5" t="s">
        <v>113</v>
      </c>
      <c r="E57" s="9" t="s">
        <v>17</v>
      </c>
      <c r="F57" s="9" t="s">
        <v>20</v>
      </c>
      <c r="G57" s="49">
        <v>32.380000000000003</v>
      </c>
      <c r="H57" s="99">
        <v>33</v>
      </c>
    </row>
    <row r="58" spans="1:8" ht="30.95" customHeight="1">
      <c r="A58" s="3">
        <v>29</v>
      </c>
      <c r="B58" s="3" t="s">
        <v>114</v>
      </c>
      <c r="C58" s="3" t="s">
        <v>49</v>
      </c>
      <c r="D58" s="5" t="s">
        <v>115</v>
      </c>
      <c r="E58" s="9" t="s">
        <v>17</v>
      </c>
      <c r="F58" s="9" t="s">
        <v>14</v>
      </c>
      <c r="G58" s="49">
        <v>1.44</v>
      </c>
      <c r="H58" s="99">
        <v>1.5</v>
      </c>
    </row>
    <row r="59" spans="1:8" ht="14.25">
      <c r="H59" s="132"/>
    </row>
    <row r="60" spans="1:8" ht="14.25">
      <c r="H60" s="132"/>
    </row>
  </sheetData>
  <autoFilter ref="A3:H58">
    <extLst/>
  </autoFilter>
  <mergeCells count="36">
    <mergeCell ref="A1:B1"/>
    <mergeCell ref="A2:H2"/>
    <mergeCell ref="A4:A8"/>
    <mergeCell ref="A9:A10"/>
    <mergeCell ref="A11:A12"/>
    <mergeCell ref="A13:A14"/>
    <mergeCell ref="A15:A16"/>
    <mergeCell ref="A17:A18"/>
    <mergeCell ref="A24:A28"/>
    <mergeCell ref="A30:A31"/>
    <mergeCell ref="A33:A34"/>
    <mergeCell ref="A35:A36"/>
    <mergeCell ref="A38:A39"/>
    <mergeCell ref="A41:A42"/>
    <mergeCell ref="A43:A45"/>
    <mergeCell ref="A46:A49"/>
    <mergeCell ref="A50:A51"/>
    <mergeCell ref="A52:A53"/>
    <mergeCell ref="A55:A56"/>
    <mergeCell ref="B4:B8"/>
    <mergeCell ref="B9:B10"/>
    <mergeCell ref="B11:B12"/>
    <mergeCell ref="B13:B14"/>
    <mergeCell ref="B15:B16"/>
    <mergeCell ref="B17:B18"/>
    <mergeCell ref="B24:B28"/>
    <mergeCell ref="B30:B31"/>
    <mergeCell ref="B33:B34"/>
    <mergeCell ref="B35:B36"/>
    <mergeCell ref="B38:B39"/>
    <mergeCell ref="B41:B42"/>
    <mergeCell ref="B43:B45"/>
    <mergeCell ref="B46:B49"/>
    <mergeCell ref="B50:B51"/>
    <mergeCell ref="B52:B53"/>
    <mergeCell ref="B55:B56"/>
  </mergeCells>
  <phoneticPr fontId="25" type="noConversion"/>
  <printOptions horizontalCentered="1"/>
  <pageMargins left="0.59027777777777801" right="0.59027777777777801" top="0.47222222222222199" bottom="0.47222222222222199" header="0.31458333333333299" footer="0.156944444444444"/>
  <pageSetup paperSize="9" fitToHeight="0" orientation="portrait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16"/>
  <sheetViews>
    <sheetView view="pageBreakPreview" zoomScaleNormal="145" zoomScaleSheetLayoutView="100" workbookViewId="0">
      <selection activeCell="I19" sqref="I19"/>
    </sheetView>
  </sheetViews>
  <sheetFormatPr defaultColWidth="9" defaultRowHeight="13.5"/>
  <cols>
    <col min="1" max="1" width="5.375" style="78" customWidth="1"/>
    <col min="2" max="2" width="6.25" style="78" customWidth="1"/>
    <col min="3" max="3" width="9.875" style="78" customWidth="1"/>
    <col min="4" max="4" width="8" style="78" customWidth="1"/>
    <col min="5" max="6" width="11.25" style="78" customWidth="1"/>
    <col min="7" max="7" width="8.25" style="78" customWidth="1"/>
    <col min="8" max="8" width="11.25" style="78" customWidth="1"/>
    <col min="9" max="9" width="8.375" style="78" customWidth="1"/>
    <col min="10" max="10" width="6.5" style="78" customWidth="1"/>
    <col min="11" max="11" width="9" style="78" hidden="1" customWidth="1"/>
    <col min="12" max="12" width="8.125" style="78" customWidth="1"/>
    <col min="13" max="13" width="9" style="78"/>
    <col min="14" max="14" width="8.25" style="78" customWidth="1"/>
    <col min="15" max="15" width="6.625" style="78" customWidth="1"/>
    <col min="16" max="16" width="9" style="78" hidden="1" customWidth="1"/>
    <col min="17" max="17" width="8" style="78" customWidth="1"/>
    <col min="18" max="18" width="11.375" style="78" customWidth="1"/>
    <col min="19" max="19" width="11.375" style="78" hidden="1" customWidth="1"/>
    <col min="20" max="20" width="8.25" style="78" customWidth="1"/>
    <col min="21" max="21" width="10.125" style="78" customWidth="1"/>
    <col min="22" max="16384" width="9" style="78"/>
  </cols>
  <sheetData>
    <row r="1" spans="1:21" ht="24" customHeight="1">
      <c r="A1" s="107" t="s">
        <v>116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 s="77" customFormat="1" ht="27.95" customHeight="1">
      <c r="A2" s="105" t="s">
        <v>117</v>
      </c>
      <c r="B2" s="105"/>
      <c r="C2" s="106" t="s">
        <v>5</v>
      </c>
      <c r="D2" s="106" t="s">
        <v>118</v>
      </c>
      <c r="E2" s="106"/>
      <c r="F2" s="81"/>
      <c r="G2" s="106" t="s">
        <v>119</v>
      </c>
      <c r="H2" s="106"/>
      <c r="I2" s="106" t="s">
        <v>120</v>
      </c>
      <c r="J2" s="106"/>
      <c r="K2" s="106" t="s">
        <v>121</v>
      </c>
      <c r="L2" s="106"/>
      <c r="M2" s="106"/>
      <c r="N2" s="106" t="s">
        <v>122</v>
      </c>
      <c r="O2" s="106"/>
      <c r="P2" s="80"/>
      <c r="Q2" s="106" t="s">
        <v>123</v>
      </c>
      <c r="R2" s="106"/>
      <c r="S2" s="108" t="s">
        <v>124</v>
      </c>
      <c r="T2" s="109"/>
      <c r="U2" s="110"/>
    </row>
    <row r="3" spans="1:21" s="77" customFormat="1" ht="27.95" customHeight="1">
      <c r="A3" s="105"/>
      <c r="B3" s="105"/>
      <c r="C3" s="106"/>
      <c r="D3" s="79" t="s">
        <v>125</v>
      </c>
      <c r="E3" s="80" t="s">
        <v>126</v>
      </c>
      <c r="F3" s="82" t="s">
        <v>127</v>
      </c>
      <c r="G3" s="79" t="s">
        <v>125</v>
      </c>
      <c r="H3" s="80" t="s">
        <v>126</v>
      </c>
      <c r="I3" s="79" t="s">
        <v>125</v>
      </c>
      <c r="J3" s="80" t="s">
        <v>126</v>
      </c>
      <c r="K3" s="79" t="s">
        <v>128</v>
      </c>
      <c r="L3" s="79" t="s">
        <v>125</v>
      </c>
      <c r="M3" s="80" t="s">
        <v>126</v>
      </c>
      <c r="N3" s="79" t="s">
        <v>125</v>
      </c>
      <c r="O3" s="80" t="s">
        <v>126</v>
      </c>
      <c r="P3" s="80" t="s">
        <v>129</v>
      </c>
      <c r="Q3" s="79" t="s">
        <v>125</v>
      </c>
      <c r="R3" s="80" t="s">
        <v>126</v>
      </c>
      <c r="S3" s="80" t="s">
        <v>127</v>
      </c>
      <c r="T3" s="79" t="s">
        <v>125</v>
      </c>
      <c r="U3" s="80" t="s">
        <v>126</v>
      </c>
    </row>
    <row r="4" spans="1:21" ht="27" customHeight="1">
      <c r="A4" s="105" t="s">
        <v>130</v>
      </c>
      <c r="B4" s="83" t="s">
        <v>131</v>
      </c>
      <c r="C4" s="83" t="s">
        <v>132</v>
      </c>
      <c r="D4" s="84">
        <v>2</v>
      </c>
      <c r="E4" s="80" t="s">
        <v>14</v>
      </c>
      <c r="F4" s="82">
        <v>1.5</v>
      </c>
      <c r="G4" s="84">
        <f>F4/2.75</f>
        <v>0.54545454545454497</v>
      </c>
      <c r="H4" s="80" t="s">
        <v>14</v>
      </c>
      <c r="I4" s="88">
        <v>1.2</v>
      </c>
      <c r="J4" s="80" t="s">
        <v>133</v>
      </c>
      <c r="K4" s="80"/>
      <c r="L4" s="88">
        <v>1.33</v>
      </c>
      <c r="M4" s="88" t="s">
        <v>134</v>
      </c>
      <c r="N4" s="80">
        <v>1.3</v>
      </c>
      <c r="O4" s="80" t="s">
        <v>133</v>
      </c>
      <c r="P4" s="80"/>
      <c r="Q4" s="80"/>
      <c r="R4" s="91"/>
      <c r="S4" s="91">
        <v>0.4</v>
      </c>
      <c r="T4" s="84">
        <f>S4/2.75</f>
        <v>0.145454545454545</v>
      </c>
      <c r="U4" s="80" t="s">
        <v>14</v>
      </c>
    </row>
    <row r="5" spans="1:21" ht="27" customHeight="1">
      <c r="A5" s="105"/>
      <c r="B5" s="83" t="s">
        <v>25</v>
      </c>
      <c r="C5" s="83" t="s">
        <v>135</v>
      </c>
      <c r="D5" s="84">
        <v>2</v>
      </c>
      <c r="E5" s="80" t="s">
        <v>14</v>
      </c>
      <c r="F5" s="82">
        <v>1.35</v>
      </c>
      <c r="G5" s="84">
        <f t="shared" ref="G5:G14" si="0">F5/2.75</f>
        <v>0.49090909090909102</v>
      </c>
      <c r="H5" s="80" t="s">
        <v>14</v>
      </c>
      <c r="I5" s="88">
        <v>1.2</v>
      </c>
      <c r="J5" s="80" t="s">
        <v>133</v>
      </c>
      <c r="K5" s="80"/>
      <c r="L5" s="88">
        <v>1.26</v>
      </c>
      <c r="M5" s="88" t="s">
        <v>134</v>
      </c>
      <c r="N5" s="80">
        <v>1.3</v>
      </c>
      <c r="O5" s="80" t="s">
        <v>133</v>
      </c>
      <c r="P5" s="80">
        <v>0.8</v>
      </c>
      <c r="Q5" s="84">
        <f>P5/0.86</f>
        <v>0.93023255813953498</v>
      </c>
      <c r="R5" s="80" t="s">
        <v>14</v>
      </c>
      <c r="S5" s="92"/>
      <c r="T5" s="80">
        <v>0.3</v>
      </c>
      <c r="U5" s="80"/>
    </row>
    <row r="6" spans="1:21" ht="27" customHeight="1">
      <c r="A6" s="105"/>
      <c r="B6" s="83" t="s">
        <v>69</v>
      </c>
      <c r="C6" s="83" t="s">
        <v>135</v>
      </c>
      <c r="D6" s="84">
        <v>3</v>
      </c>
      <c r="E6" s="80" t="s">
        <v>14</v>
      </c>
      <c r="F6" s="82">
        <v>1.9</v>
      </c>
      <c r="G6" s="84">
        <f t="shared" si="0"/>
        <v>0.69090909090909103</v>
      </c>
      <c r="H6" s="80" t="s">
        <v>14</v>
      </c>
      <c r="I6" s="80">
        <v>1.2</v>
      </c>
      <c r="J6" s="80" t="s">
        <v>133</v>
      </c>
      <c r="K6" s="80"/>
      <c r="L6" s="88">
        <v>1.99</v>
      </c>
      <c r="M6" s="88" t="s">
        <v>134</v>
      </c>
      <c r="N6" s="80">
        <v>1.6</v>
      </c>
      <c r="O6" s="80" t="s">
        <v>133</v>
      </c>
      <c r="P6" s="80">
        <v>1.5</v>
      </c>
      <c r="Q6" s="84">
        <f t="shared" ref="Q6:Q14" si="1">P6/0.86</f>
        <v>1.7441860465116299</v>
      </c>
      <c r="R6" s="80" t="s">
        <v>14</v>
      </c>
      <c r="S6" s="92"/>
      <c r="T6" s="80">
        <v>0.5</v>
      </c>
      <c r="U6" s="80"/>
    </row>
    <row r="7" spans="1:21" ht="27" customHeight="1">
      <c r="A7" s="105"/>
      <c r="B7" s="83" t="s">
        <v>71</v>
      </c>
      <c r="C7" s="83" t="s">
        <v>135</v>
      </c>
      <c r="D7" s="84">
        <v>3</v>
      </c>
      <c r="E7" s="80" t="s">
        <v>14</v>
      </c>
      <c r="F7" s="80">
        <v>1.55</v>
      </c>
      <c r="G7" s="85">
        <f t="shared" si="0"/>
        <v>0.56363636363636405</v>
      </c>
      <c r="H7" s="86" t="s">
        <v>14</v>
      </c>
      <c r="I7" s="86">
        <v>1.2</v>
      </c>
      <c r="J7" s="86" t="s">
        <v>133</v>
      </c>
      <c r="K7" s="81"/>
      <c r="L7" s="89">
        <v>2.3199999999999998</v>
      </c>
      <c r="M7" s="89" t="s">
        <v>134</v>
      </c>
      <c r="N7" s="80">
        <v>1.6</v>
      </c>
      <c r="O7" s="80" t="s">
        <v>133</v>
      </c>
      <c r="P7" s="80"/>
      <c r="Q7" s="84"/>
      <c r="R7" s="80"/>
      <c r="S7" s="80"/>
      <c r="T7" s="80">
        <v>0.5</v>
      </c>
      <c r="U7" s="80"/>
    </row>
    <row r="8" spans="1:21" ht="27" customHeight="1">
      <c r="A8" s="105"/>
      <c r="B8" s="83" t="s">
        <v>77</v>
      </c>
      <c r="C8" s="83" t="s">
        <v>135</v>
      </c>
      <c r="D8" s="84">
        <v>2</v>
      </c>
      <c r="E8" s="80" t="s">
        <v>14</v>
      </c>
      <c r="F8" s="80">
        <v>1.8</v>
      </c>
      <c r="G8" s="84">
        <f t="shared" si="0"/>
        <v>0.65454545454545499</v>
      </c>
      <c r="H8" s="80" t="s">
        <v>14</v>
      </c>
      <c r="I8" s="80">
        <v>1.2</v>
      </c>
      <c r="J8" s="80" t="s">
        <v>133</v>
      </c>
      <c r="K8" s="81"/>
      <c r="L8" s="88">
        <v>1.61</v>
      </c>
      <c r="M8" s="88" t="s">
        <v>134</v>
      </c>
      <c r="N8" s="80">
        <v>1.5</v>
      </c>
      <c r="O8" s="80" t="s">
        <v>133</v>
      </c>
      <c r="P8" s="80">
        <v>1.5</v>
      </c>
      <c r="Q8" s="84">
        <f t="shared" si="1"/>
        <v>1.7441860465116299</v>
      </c>
      <c r="R8" s="80" t="s">
        <v>14</v>
      </c>
      <c r="S8" s="80"/>
      <c r="T8" s="80"/>
      <c r="U8" s="80"/>
    </row>
    <row r="9" spans="1:21" ht="27" customHeight="1">
      <c r="A9" s="105"/>
      <c r="B9" s="83" t="s">
        <v>79</v>
      </c>
      <c r="C9" s="83" t="s">
        <v>135</v>
      </c>
      <c r="D9" s="84">
        <v>2</v>
      </c>
      <c r="E9" s="80" t="s">
        <v>14</v>
      </c>
      <c r="F9" s="80">
        <v>1.45</v>
      </c>
      <c r="G9" s="84">
        <f t="shared" si="0"/>
        <v>0.527272727272727</v>
      </c>
      <c r="H9" s="80" t="s">
        <v>14</v>
      </c>
      <c r="I9" s="80">
        <v>1.2</v>
      </c>
      <c r="J9" s="80" t="s">
        <v>133</v>
      </c>
      <c r="K9" s="90">
        <v>6.71</v>
      </c>
      <c r="L9" s="84">
        <f>K9/2.75</f>
        <v>2.44</v>
      </c>
      <c r="M9" s="88" t="s">
        <v>134</v>
      </c>
      <c r="N9" s="80">
        <v>1.5</v>
      </c>
      <c r="O9" s="80" t="s">
        <v>133</v>
      </c>
      <c r="P9" s="80">
        <v>1.5</v>
      </c>
      <c r="Q9" s="84">
        <f t="shared" si="1"/>
        <v>1.7441860465116299</v>
      </c>
      <c r="R9" s="80" t="s">
        <v>14</v>
      </c>
      <c r="S9" s="80"/>
      <c r="T9" s="80"/>
      <c r="U9" s="80"/>
    </row>
    <row r="10" spans="1:21" ht="27" customHeight="1">
      <c r="A10" s="105"/>
      <c r="B10" s="83" t="s">
        <v>93</v>
      </c>
      <c r="C10" s="83" t="s">
        <v>135</v>
      </c>
      <c r="D10" s="84">
        <v>2</v>
      </c>
      <c r="E10" s="80" t="s">
        <v>14</v>
      </c>
      <c r="F10" s="80">
        <v>1.35</v>
      </c>
      <c r="G10" s="84">
        <f t="shared" si="0"/>
        <v>0.49090909090909102</v>
      </c>
      <c r="H10" s="80" t="s">
        <v>14</v>
      </c>
      <c r="I10" s="80">
        <v>1.2</v>
      </c>
      <c r="J10" s="80" t="s">
        <v>133</v>
      </c>
      <c r="K10" s="90">
        <v>8.6199999999999992</v>
      </c>
      <c r="L10" s="84">
        <f>K10/2.75</f>
        <v>3.1345454545454499</v>
      </c>
      <c r="M10" s="88" t="s">
        <v>134</v>
      </c>
      <c r="N10" s="80">
        <v>1.5</v>
      </c>
      <c r="O10" s="80" t="s">
        <v>133</v>
      </c>
      <c r="P10" s="80">
        <v>0.8</v>
      </c>
      <c r="Q10" s="84">
        <f t="shared" si="1"/>
        <v>0.93023255813953498</v>
      </c>
      <c r="R10" s="80" t="s">
        <v>14</v>
      </c>
      <c r="S10" s="80"/>
      <c r="T10" s="80">
        <v>0.5</v>
      </c>
      <c r="U10" s="80"/>
    </row>
    <row r="11" spans="1:21" ht="27" customHeight="1">
      <c r="A11" s="105"/>
      <c r="B11" s="83" t="s">
        <v>103</v>
      </c>
      <c r="C11" s="83" t="s">
        <v>135</v>
      </c>
      <c r="D11" s="84">
        <v>2</v>
      </c>
      <c r="E11" s="80" t="s">
        <v>14</v>
      </c>
      <c r="F11" s="80">
        <v>1.65</v>
      </c>
      <c r="G11" s="84">
        <f t="shared" si="0"/>
        <v>0.6</v>
      </c>
      <c r="H11" s="80" t="s">
        <v>14</v>
      </c>
      <c r="I11" s="80">
        <v>1.2</v>
      </c>
      <c r="J11" s="80" t="s">
        <v>133</v>
      </c>
      <c r="K11" s="82"/>
      <c r="L11" s="80"/>
      <c r="M11" s="88"/>
      <c r="N11" s="80">
        <v>1.2</v>
      </c>
      <c r="O11" s="80" t="s">
        <v>133</v>
      </c>
      <c r="P11" s="80">
        <v>1.5</v>
      </c>
      <c r="Q11" s="84">
        <f t="shared" si="1"/>
        <v>1.7441860465116299</v>
      </c>
      <c r="R11" s="80" t="s">
        <v>14</v>
      </c>
      <c r="S11" s="80"/>
      <c r="T11" s="80"/>
      <c r="U11" s="80"/>
    </row>
    <row r="12" spans="1:21" ht="27" customHeight="1">
      <c r="A12" s="105"/>
      <c r="B12" s="83" t="s">
        <v>108</v>
      </c>
      <c r="C12" s="83" t="s">
        <v>135</v>
      </c>
      <c r="D12" s="84"/>
      <c r="E12" s="80"/>
      <c r="F12" s="80"/>
      <c r="G12" s="84"/>
      <c r="H12" s="80"/>
      <c r="I12" s="80">
        <v>1.2</v>
      </c>
      <c r="J12" s="80" t="s">
        <v>133</v>
      </c>
      <c r="K12" s="81"/>
      <c r="L12" s="88">
        <v>2.3199999999999998</v>
      </c>
      <c r="M12" s="88" t="s">
        <v>134</v>
      </c>
      <c r="N12" s="80">
        <v>1.6</v>
      </c>
      <c r="O12" s="80" t="s">
        <v>133</v>
      </c>
      <c r="P12" s="80"/>
      <c r="Q12" s="84"/>
      <c r="R12" s="80"/>
      <c r="S12" s="80"/>
      <c r="T12" s="80"/>
      <c r="U12" s="80"/>
    </row>
    <row r="13" spans="1:21" ht="27" customHeight="1">
      <c r="A13" s="105"/>
      <c r="B13" s="83" t="s">
        <v>88</v>
      </c>
      <c r="C13" s="83" t="s">
        <v>135</v>
      </c>
      <c r="D13" s="84">
        <v>2</v>
      </c>
      <c r="E13" s="80" t="s">
        <v>14</v>
      </c>
      <c r="F13" s="80">
        <v>1.25</v>
      </c>
      <c r="G13" s="84">
        <f t="shared" si="0"/>
        <v>0.45454545454545497</v>
      </c>
      <c r="H13" s="80" t="s">
        <v>14</v>
      </c>
      <c r="I13" s="80">
        <v>1.2</v>
      </c>
      <c r="J13" s="80" t="s">
        <v>133</v>
      </c>
      <c r="K13" s="82"/>
      <c r="L13" s="88">
        <v>1.52</v>
      </c>
      <c r="M13" s="88" t="s">
        <v>134</v>
      </c>
      <c r="N13" s="80">
        <v>1.3</v>
      </c>
      <c r="O13" s="80" t="s">
        <v>133</v>
      </c>
      <c r="P13" s="80">
        <v>0.8</v>
      </c>
      <c r="Q13" s="84">
        <f t="shared" si="1"/>
        <v>0.93023255813953498</v>
      </c>
      <c r="R13" s="80" t="s">
        <v>14</v>
      </c>
      <c r="S13" s="92"/>
      <c r="T13" s="80">
        <v>0.5</v>
      </c>
      <c r="U13" s="80"/>
    </row>
    <row r="14" spans="1:21" ht="24.95" customHeight="1">
      <c r="A14" s="105"/>
      <c r="B14" s="83" t="s">
        <v>74</v>
      </c>
      <c r="C14" s="83" t="s">
        <v>135</v>
      </c>
      <c r="D14" s="84">
        <v>3</v>
      </c>
      <c r="E14" s="80" t="s">
        <v>14</v>
      </c>
      <c r="F14" s="80">
        <v>1.9</v>
      </c>
      <c r="G14" s="84">
        <f t="shared" si="0"/>
        <v>0.69090909090909103</v>
      </c>
      <c r="H14" s="80" t="s">
        <v>14</v>
      </c>
      <c r="I14" s="80">
        <v>1.2</v>
      </c>
      <c r="J14" s="80" t="s">
        <v>133</v>
      </c>
      <c r="K14" s="81"/>
      <c r="L14" s="88">
        <v>1.61</v>
      </c>
      <c r="M14" s="88" t="s">
        <v>134</v>
      </c>
      <c r="N14" s="80">
        <v>1.5</v>
      </c>
      <c r="O14" s="80" t="s">
        <v>133</v>
      </c>
      <c r="P14" s="80">
        <v>1.5</v>
      </c>
      <c r="Q14" s="84">
        <f t="shared" si="1"/>
        <v>1.7441860465116299</v>
      </c>
      <c r="R14" s="80" t="s">
        <v>14</v>
      </c>
      <c r="S14" s="80"/>
      <c r="T14" s="80"/>
      <c r="U14" s="80"/>
    </row>
    <row r="15" spans="1:21" ht="23.1" customHeight="1"/>
    <row r="16" spans="1:21">
      <c r="D16" s="87"/>
    </row>
  </sheetData>
  <mergeCells count="11">
    <mergeCell ref="A4:A14"/>
    <mergeCell ref="C2:C3"/>
    <mergeCell ref="A2:B3"/>
    <mergeCell ref="A1:U1"/>
    <mergeCell ref="D2:E2"/>
    <mergeCell ref="G2:H2"/>
    <mergeCell ref="I2:J2"/>
    <mergeCell ref="K2:M2"/>
    <mergeCell ref="N2:O2"/>
    <mergeCell ref="Q2:R2"/>
    <mergeCell ref="S2:U2"/>
  </mergeCells>
  <phoneticPr fontId="25" type="noConversion"/>
  <printOptions horizontalCentered="1"/>
  <pageMargins left="0.16111111111111101" right="0.16111111111111101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A3" sqref="A3:XFD3"/>
    </sheetView>
  </sheetViews>
  <sheetFormatPr defaultColWidth="9" defaultRowHeight="13.5"/>
  <cols>
    <col min="1" max="1" width="9.25" customWidth="1"/>
    <col min="2" max="2" width="26.375" customWidth="1"/>
    <col min="3" max="3" width="26.375" hidden="1" customWidth="1"/>
    <col min="4" max="4" width="25" customWidth="1"/>
    <col min="5" max="5" width="25.125" customWidth="1"/>
    <col min="6" max="6" width="51" customWidth="1"/>
  </cols>
  <sheetData>
    <row r="1" spans="1:6" ht="15.75" customHeight="1">
      <c r="A1" s="112" t="s">
        <v>136</v>
      </c>
      <c r="B1" s="112" t="s">
        <v>137</v>
      </c>
      <c r="C1" s="69"/>
      <c r="D1" s="111" t="s">
        <v>138</v>
      </c>
      <c r="E1" s="111"/>
      <c r="F1" s="111"/>
    </row>
    <row r="2" spans="1:6" ht="36.950000000000003" customHeight="1">
      <c r="A2" s="112"/>
      <c r="B2" s="112"/>
      <c r="C2" s="70" t="s">
        <v>139</v>
      </c>
      <c r="D2" s="70" t="s">
        <v>140</v>
      </c>
      <c r="E2" s="70" t="s">
        <v>141</v>
      </c>
      <c r="F2" s="70" t="s">
        <v>142</v>
      </c>
    </row>
    <row r="3" spans="1:6" ht="51" customHeight="1">
      <c r="A3" s="71">
        <v>1</v>
      </c>
      <c r="B3" s="72" t="s">
        <v>143</v>
      </c>
      <c r="C3" s="72"/>
      <c r="D3" s="72" t="s">
        <v>144</v>
      </c>
      <c r="E3" s="72" t="s">
        <v>145</v>
      </c>
      <c r="F3" s="72"/>
    </row>
    <row r="4" spans="1:6" ht="18.95" customHeight="1">
      <c r="A4" s="71">
        <v>2</v>
      </c>
      <c r="B4" s="72" t="s">
        <v>146</v>
      </c>
      <c r="C4" s="72"/>
      <c r="D4" s="72" t="s">
        <v>147</v>
      </c>
      <c r="E4" s="72" t="s">
        <v>148</v>
      </c>
      <c r="F4" s="72"/>
    </row>
    <row r="5" spans="1:6" ht="18.95" customHeight="1">
      <c r="A5" s="71">
        <v>3</v>
      </c>
      <c r="B5" s="72" t="s">
        <v>149</v>
      </c>
      <c r="C5" s="72"/>
      <c r="D5" s="72" t="s">
        <v>150</v>
      </c>
      <c r="E5" s="72" t="s">
        <v>151</v>
      </c>
      <c r="F5" s="72"/>
    </row>
    <row r="6" spans="1:6" ht="18.95" customHeight="1">
      <c r="A6" s="71">
        <v>4</v>
      </c>
      <c r="B6" s="72" t="s">
        <v>152</v>
      </c>
      <c r="C6" s="72"/>
      <c r="D6" s="72" t="s">
        <v>153</v>
      </c>
      <c r="E6" s="72"/>
      <c r="F6" s="72"/>
    </row>
    <row r="7" spans="1:6" ht="18.95" customHeight="1">
      <c r="A7" s="71">
        <v>5</v>
      </c>
      <c r="B7" s="72" t="s">
        <v>154</v>
      </c>
      <c r="C7" s="72"/>
      <c r="D7" s="72" t="s">
        <v>155</v>
      </c>
      <c r="E7" s="72"/>
      <c r="F7" s="72"/>
    </row>
    <row r="8" spans="1:6" ht="18.95" customHeight="1">
      <c r="A8" s="71">
        <v>6</v>
      </c>
      <c r="B8" s="72" t="s">
        <v>156</v>
      </c>
      <c r="C8" s="72"/>
      <c r="D8" s="72" t="s">
        <v>157</v>
      </c>
      <c r="E8" s="72"/>
      <c r="F8" s="72"/>
    </row>
    <row r="9" spans="1:6" ht="18.95" customHeight="1">
      <c r="A9" s="71">
        <v>7</v>
      </c>
      <c r="B9" s="72" t="s">
        <v>158</v>
      </c>
      <c r="C9" s="72"/>
      <c r="D9" s="72" t="s">
        <v>158</v>
      </c>
      <c r="E9" s="72"/>
      <c r="F9" s="72"/>
    </row>
    <row r="10" spans="1:6" ht="18.95" customHeight="1">
      <c r="A10" s="71">
        <v>8</v>
      </c>
      <c r="B10" s="72" t="s">
        <v>159</v>
      </c>
      <c r="C10" s="72"/>
      <c r="D10" s="73"/>
      <c r="E10" s="72"/>
      <c r="F10" s="72" t="s">
        <v>159</v>
      </c>
    </row>
    <row r="11" spans="1:6" ht="18.95" customHeight="1">
      <c r="A11" s="71">
        <v>9</v>
      </c>
      <c r="B11" s="72" t="s">
        <v>160</v>
      </c>
      <c r="C11" s="72"/>
      <c r="D11" s="72" t="s">
        <v>160</v>
      </c>
      <c r="E11" s="72"/>
      <c r="F11" s="72"/>
    </row>
    <row r="12" spans="1:6" ht="18.95" customHeight="1">
      <c r="A12" s="71">
        <v>10</v>
      </c>
      <c r="B12" s="72" t="s">
        <v>161</v>
      </c>
      <c r="C12" s="72"/>
      <c r="D12" s="73"/>
      <c r="E12" s="72"/>
      <c r="F12" s="72" t="s">
        <v>161</v>
      </c>
    </row>
    <row r="13" spans="1:6" ht="18.95" customHeight="1">
      <c r="A13" s="71">
        <v>11</v>
      </c>
      <c r="B13" s="72" t="s">
        <v>162</v>
      </c>
      <c r="C13" s="72"/>
      <c r="D13" s="73"/>
      <c r="E13" s="72"/>
      <c r="F13" s="72" t="s">
        <v>162</v>
      </c>
    </row>
    <row r="14" spans="1:6" ht="50.1" customHeight="1">
      <c r="A14" s="71">
        <v>12</v>
      </c>
      <c r="B14" s="72" t="s">
        <v>163</v>
      </c>
      <c r="C14" s="72"/>
      <c r="D14" s="72" t="s">
        <v>164</v>
      </c>
      <c r="E14" s="72" t="s">
        <v>165</v>
      </c>
      <c r="F14" s="72"/>
    </row>
    <row r="15" spans="1:6" ht="18" customHeight="1">
      <c r="A15" s="71">
        <v>13</v>
      </c>
      <c r="B15" s="72" t="s">
        <v>166</v>
      </c>
      <c r="C15" s="72"/>
      <c r="D15" s="72" t="s">
        <v>167</v>
      </c>
      <c r="E15" s="72"/>
      <c r="F15" s="72"/>
    </row>
    <row r="16" spans="1:6" ht="18" customHeight="1">
      <c r="A16" s="71">
        <v>14</v>
      </c>
      <c r="B16" s="72" t="s">
        <v>168</v>
      </c>
      <c r="C16" s="72"/>
      <c r="D16" s="72" t="s">
        <v>169</v>
      </c>
      <c r="E16" s="72"/>
      <c r="F16" s="72" t="s">
        <v>170</v>
      </c>
    </row>
    <row r="17" spans="1:6" ht="18" customHeight="1">
      <c r="A17" s="71">
        <v>15</v>
      </c>
      <c r="B17" s="72" t="s">
        <v>171</v>
      </c>
      <c r="C17" s="72"/>
      <c r="D17" s="72"/>
      <c r="E17" s="72" t="s">
        <v>148</v>
      </c>
      <c r="F17" s="72"/>
    </row>
    <row r="18" spans="1:6" ht="18" customHeight="1">
      <c r="A18" s="71">
        <v>16</v>
      </c>
      <c r="B18" s="72" t="s">
        <v>172</v>
      </c>
      <c r="C18" s="72"/>
      <c r="D18" s="72" t="s">
        <v>173</v>
      </c>
      <c r="E18" s="72" t="s">
        <v>148</v>
      </c>
      <c r="F18" s="72"/>
    </row>
    <row r="19" spans="1:6" ht="18" customHeight="1">
      <c r="A19" s="71">
        <v>17</v>
      </c>
      <c r="B19" s="72" t="s">
        <v>174</v>
      </c>
      <c r="C19" s="72"/>
      <c r="D19" s="74"/>
      <c r="E19" s="72"/>
      <c r="F19" s="72" t="s">
        <v>175</v>
      </c>
    </row>
    <row r="20" spans="1:6" ht="18" customHeight="1">
      <c r="A20" s="71">
        <v>18</v>
      </c>
      <c r="B20" s="72" t="s">
        <v>176</v>
      </c>
      <c r="C20" s="72"/>
      <c r="D20" s="72"/>
      <c r="E20" s="72" t="s">
        <v>148</v>
      </c>
      <c r="F20" s="72"/>
    </row>
    <row r="21" spans="1:6" ht="18" customHeight="1">
      <c r="A21" s="71">
        <v>19</v>
      </c>
      <c r="B21" s="72" t="s">
        <v>177</v>
      </c>
      <c r="C21" s="72"/>
      <c r="D21" s="72"/>
      <c r="E21" s="72" t="s">
        <v>175</v>
      </c>
      <c r="F21" s="75"/>
    </row>
    <row r="22" spans="1:6" ht="18" customHeight="1">
      <c r="A22" s="71">
        <v>20</v>
      </c>
      <c r="B22" s="72" t="s">
        <v>178</v>
      </c>
      <c r="C22" s="72"/>
      <c r="D22" s="73"/>
      <c r="E22" s="72"/>
      <c r="F22" s="72" t="s">
        <v>178</v>
      </c>
    </row>
    <row r="23" spans="1:6" ht="18" customHeight="1">
      <c r="A23" s="71">
        <v>21</v>
      </c>
      <c r="B23" s="72" t="s">
        <v>179</v>
      </c>
      <c r="C23" s="72"/>
      <c r="D23" s="73"/>
      <c r="E23" s="72"/>
      <c r="F23" s="72" t="s">
        <v>180</v>
      </c>
    </row>
    <row r="24" spans="1:6" ht="18" customHeight="1">
      <c r="A24" s="71">
        <v>22</v>
      </c>
      <c r="B24" s="72" t="s">
        <v>181</v>
      </c>
      <c r="C24" s="72"/>
      <c r="D24" s="72"/>
      <c r="E24" s="72" t="s">
        <v>148</v>
      </c>
      <c r="F24" s="72" t="s">
        <v>182</v>
      </c>
    </row>
    <row r="25" spans="1:6" ht="18" customHeight="1">
      <c r="A25" s="71">
        <v>23</v>
      </c>
      <c r="B25" s="72" t="s">
        <v>183</v>
      </c>
      <c r="C25" s="72"/>
      <c r="D25" s="72" t="s">
        <v>184</v>
      </c>
      <c r="E25" s="72" t="s">
        <v>175</v>
      </c>
      <c r="F25" s="72" t="s">
        <v>185</v>
      </c>
    </row>
    <row r="26" spans="1:6" ht="18" customHeight="1">
      <c r="A26" s="71">
        <v>24</v>
      </c>
      <c r="B26" s="72" t="s">
        <v>186</v>
      </c>
      <c r="C26" s="72"/>
      <c r="D26" s="72" t="s">
        <v>187</v>
      </c>
      <c r="E26" s="72" t="s">
        <v>173</v>
      </c>
      <c r="F26" s="72"/>
    </row>
    <row r="27" spans="1:6" ht="18" customHeight="1">
      <c r="A27" s="71">
        <v>25</v>
      </c>
      <c r="B27" s="72" t="s">
        <v>188</v>
      </c>
      <c r="C27" s="72"/>
      <c r="D27" s="38"/>
      <c r="E27" s="72" t="s">
        <v>148</v>
      </c>
      <c r="F27" s="72" t="s">
        <v>173</v>
      </c>
    </row>
    <row r="28" spans="1:6" ht="18" customHeight="1">
      <c r="A28" s="71">
        <v>26</v>
      </c>
      <c r="B28" s="72" t="s">
        <v>189</v>
      </c>
      <c r="C28" s="72"/>
      <c r="D28" s="38"/>
      <c r="E28" s="72" t="s">
        <v>148</v>
      </c>
      <c r="F28" s="72"/>
    </row>
    <row r="29" spans="1:6" ht="18" customHeight="1">
      <c r="A29" s="71">
        <v>27</v>
      </c>
      <c r="B29" s="72" t="s">
        <v>190</v>
      </c>
      <c r="C29" s="72"/>
      <c r="D29" s="72" t="s">
        <v>173</v>
      </c>
      <c r="E29" s="72" t="s">
        <v>148</v>
      </c>
      <c r="F29" s="72"/>
    </row>
    <row r="30" spans="1:6" ht="18" customHeight="1">
      <c r="A30" s="71">
        <v>28</v>
      </c>
      <c r="B30" s="72" t="s">
        <v>191</v>
      </c>
      <c r="C30" s="72"/>
      <c r="D30" s="72"/>
      <c r="E30" s="72"/>
      <c r="F30" s="72" t="s">
        <v>173</v>
      </c>
    </row>
    <row r="31" spans="1:6" ht="18" customHeight="1">
      <c r="A31" s="71">
        <v>29</v>
      </c>
      <c r="B31" s="72" t="s">
        <v>192</v>
      </c>
      <c r="C31" s="72"/>
      <c r="D31" s="72"/>
      <c r="E31" s="72"/>
      <c r="F31" s="72" t="s">
        <v>148</v>
      </c>
    </row>
    <row r="32" spans="1:6" ht="18" customHeight="1">
      <c r="A32" s="71" t="s">
        <v>193</v>
      </c>
      <c r="B32" s="76" t="s">
        <v>194</v>
      </c>
      <c r="C32" s="76"/>
      <c r="D32" s="72" t="s">
        <v>195</v>
      </c>
      <c r="E32" s="72" t="s">
        <v>196</v>
      </c>
      <c r="F32" s="72" t="s">
        <v>197</v>
      </c>
    </row>
  </sheetData>
  <mergeCells count="3">
    <mergeCell ref="D1:F1"/>
    <mergeCell ref="A1:A2"/>
    <mergeCell ref="B1:B2"/>
  </mergeCells>
  <phoneticPr fontId="25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V60"/>
  <sheetViews>
    <sheetView topLeftCell="A3" workbookViewId="0">
      <selection activeCell="C7" sqref="A5:XFD9"/>
    </sheetView>
  </sheetViews>
  <sheetFormatPr defaultColWidth="9" defaultRowHeight="13.5"/>
  <cols>
    <col min="1" max="1" width="5.875" style="32" customWidth="1"/>
    <col min="2" max="2" width="14.875" style="32" customWidth="1"/>
    <col min="3" max="3" width="15.5" style="32" hidden="1" customWidth="1"/>
    <col min="4" max="4" width="21.625" style="33" customWidth="1"/>
    <col min="5" max="5" width="15.875" style="33" customWidth="1"/>
    <col min="6" max="6" width="23.125" style="33" hidden="1" customWidth="1"/>
    <col min="7" max="7" width="11.375" style="33" customWidth="1"/>
    <col min="8" max="9" width="16.5" style="33" hidden="1" customWidth="1"/>
    <col min="10" max="10" width="16.25" style="33" hidden="1" customWidth="1"/>
    <col min="11" max="11" width="39.625" style="34" hidden="1" customWidth="1"/>
    <col min="12" max="12" width="11" style="35" hidden="1" customWidth="1"/>
    <col min="13" max="15" width="9" style="35" hidden="1" customWidth="1"/>
    <col min="16" max="17" width="19.375" hidden="1" customWidth="1"/>
    <col min="18" max="18" width="7.125" customWidth="1"/>
    <col min="19" max="19" width="7.125" style="32" customWidth="1"/>
  </cols>
  <sheetData>
    <row r="1" spans="1:22" ht="18.75" hidden="1">
      <c r="A1" s="103" t="s">
        <v>198</v>
      </c>
      <c r="B1" s="103"/>
    </row>
    <row r="2" spans="1:22" ht="27" hidden="1" customHeight="1">
      <c r="A2" s="127" t="s">
        <v>199</v>
      </c>
      <c r="B2" s="127"/>
      <c r="C2" s="127"/>
      <c r="D2" s="127"/>
      <c r="E2" s="127"/>
      <c r="F2" s="127"/>
      <c r="G2" s="128"/>
      <c r="H2" s="127"/>
      <c r="I2" s="127"/>
      <c r="J2" s="127"/>
      <c r="K2" s="129"/>
    </row>
    <row r="3" spans="1:22" ht="69" customHeight="1">
      <c r="A3" s="123" t="s">
        <v>2</v>
      </c>
      <c r="B3" s="123" t="s">
        <v>3</v>
      </c>
      <c r="C3" s="36"/>
      <c r="D3" s="120" t="s">
        <v>5</v>
      </c>
      <c r="E3" s="115" t="s">
        <v>200</v>
      </c>
      <c r="F3" s="116"/>
      <c r="G3" s="122" t="s">
        <v>6</v>
      </c>
      <c r="H3" s="36"/>
      <c r="I3" s="36"/>
      <c r="J3" s="36"/>
      <c r="K3" s="37"/>
      <c r="L3" s="11"/>
      <c r="M3" s="11"/>
      <c r="N3" s="11"/>
      <c r="O3" s="11"/>
      <c r="P3" s="38"/>
      <c r="Q3" s="38"/>
      <c r="R3" s="122" t="s">
        <v>201</v>
      </c>
      <c r="S3" s="122"/>
      <c r="T3" s="66"/>
    </row>
    <row r="4" spans="1:22" ht="33" customHeight="1">
      <c r="A4" s="124"/>
      <c r="B4" s="124"/>
      <c r="C4" s="36"/>
      <c r="D4" s="121"/>
      <c r="E4" s="117"/>
      <c r="F4" s="118"/>
      <c r="G4" s="122"/>
      <c r="H4" s="36"/>
      <c r="I4" s="36"/>
      <c r="J4" s="36"/>
      <c r="K4" s="37"/>
      <c r="L4" s="11"/>
      <c r="M4" s="11"/>
      <c r="N4" s="11"/>
      <c r="O4" s="11"/>
      <c r="P4" s="38"/>
      <c r="Q4" s="38"/>
      <c r="R4" s="2" t="s">
        <v>202</v>
      </c>
      <c r="S4" s="2" t="s">
        <v>203</v>
      </c>
      <c r="T4" s="67"/>
    </row>
    <row r="5" spans="1:22" ht="18.95" customHeight="1">
      <c r="A5" s="101">
        <v>1</v>
      </c>
      <c r="B5" s="119" t="s">
        <v>10</v>
      </c>
      <c r="C5" s="3" t="s">
        <v>11</v>
      </c>
      <c r="D5" s="5" t="s">
        <v>12</v>
      </c>
      <c r="E5" s="5" t="s">
        <v>204</v>
      </c>
      <c r="F5" s="5"/>
      <c r="G5" s="6" t="s">
        <v>13</v>
      </c>
      <c r="H5" s="6" t="s">
        <v>14</v>
      </c>
      <c r="I5" s="6">
        <v>1.63</v>
      </c>
      <c r="J5" s="39">
        <v>1.65</v>
      </c>
      <c r="K5" s="40" t="s">
        <v>205</v>
      </c>
      <c r="L5" s="41">
        <v>1</v>
      </c>
      <c r="M5" s="42" t="s">
        <v>206</v>
      </c>
      <c r="N5" s="43">
        <v>25</v>
      </c>
      <c r="O5" s="43">
        <v>25</v>
      </c>
      <c r="P5" s="44"/>
      <c r="Q5" s="44"/>
      <c r="R5" s="44"/>
      <c r="S5" s="8"/>
    </row>
    <row r="6" spans="1:22" ht="18.95" customHeight="1">
      <c r="A6" s="101"/>
      <c r="B6" s="119"/>
      <c r="C6" s="3" t="s">
        <v>15</v>
      </c>
      <c r="D6" s="5" t="s">
        <v>16</v>
      </c>
      <c r="E6" s="5"/>
      <c r="F6" s="5"/>
      <c r="G6" s="9" t="s">
        <v>17</v>
      </c>
      <c r="H6" s="9" t="s">
        <v>14</v>
      </c>
      <c r="I6" s="9">
        <v>1.79</v>
      </c>
      <c r="J6" s="45">
        <v>1.8</v>
      </c>
      <c r="K6" s="46" t="s">
        <v>207</v>
      </c>
      <c r="L6" s="47">
        <v>3</v>
      </c>
      <c r="M6" s="48" t="s">
        <v>206</v>
      </c>
      <c r="N6" s="11">
        <v>22</v>
      </c>
      <c r="O6" s="11">
        <v>25</v>
      </c>
      <c r="P6" s="38"/>
      <c r="Q6" s="38"/>
      <c r="R6" s="38"/>
      <c r="S6" s="11"/>
    </row>
    <row r="7" spans="1:22" ht="18.95" customHeight="1">
      <c r="A7" s="101"/>
      <c r="B7" s="119"/>
      <c r="C7" s="3" t="s">
        <v>18</v>
      </c>
      <c r="D7" s="5" t="s">
        <v>19</v>
      </c>
      <c r="E7" s="5"/>
      <c r="F7" s="5"/>
      <c r="G7" s="9" t="s">
        <v>17</v>
      </c>
      <c r="H7" s="9" t="s">
        <v>20</v>
      </c>
      <c r="I7" s="49">
        <v>24.98</v>
      </c>
      <c r="J7" s="45">
        <v>25</v>
      </c>
      <c r="K7" s="46" t="s">
        <v>208</v>
      </c>
      <c r="L7" s="47">
        <v>3</v>
      </c>
      <c r="M7" s="48" t="s">
        <v>206</v>
      </c>
      <c r="N7" s="11">
        <v>22</v>
      </c>
      <c r="O7" s="11">
        <v>25</v>
      </c>
      <c r="P7" s="38"/>
      <c r="Q7" s="38"/>
      <c r="R7" s="38"/>
      <c r="S7" s="11"/>
      <c r="U7" s="32"/>
    </row>
    <row r="8" spans="1:22" s="31" customFormat="1" ht="18.95" customHeight="1">
      <c r="A8" s="101"/>
      <c r="B8" s="119"/>
      <c r="C8" s="9" t="s">
        <v>21</v>
      </c>
      <c r="D8" s="5" t="s">
        <v>22</v>
      </c>
      <c r="E8" s="5" t="s">
        <v>130</v>
      </c>
      <c r="F8" s="5"/>
      <c r="G8" s="9" t="s">
        <v>13</v>
      </c>
      <c r="H8" s="9" t="s">
        <v>14</v>
      </c>
      <c r="I8" s="50">
        <v>1.5</v>
      </c>
      <c r="J8" s="45">
        <v>1.5</v>
      </c>
      <c r="K8" s="5" t="s">
        <v>209</v>
      </c>
      <c r="L8" s="51">
        <v>1</v>
      </c>
      <c r="M8" s="52" t="s">
        <v>210</v>
      </c>
      <c r="N8" s="13"/>
      <c r="O8" s="13">
        <v>25</v>
      </c>
      <c r="P8" s="53"/>
      <c r="Q8" s="53"/>
      <c r="R8" s="53"/>
      <c r="S8" s="13"/>
      <c r="V8"/>
    </row>
    <row r="9" spans="1:22" ht="39" customHeight="1">
      <c r="A9" s="101"/>
      <c r="B9" s="119"/>
      <c r="C9" s="3" t="s">
        <v>23</v>
      </c>
      <c r="D9" s="5" t="s">
        <v>24</v>
      </c>
      <c r="E9" s="5"/>
      <c r="F9" s="5"/>
      <c r="G9" s="9" t="s">
        <v>17</v>
      </c>
      <c r="H9" s="9" t="s">
        <v>14</v>
      </c>
      <c r="I9" s="49">
        <v>1.79</v>
      </c>
      <c r="J9" s="45">
        <v>1.8</v>
      </c>
      <c r="K9" s="46" t="s">
        <v>211</v>
      </c>
      <c r="L9" s="47">
        <v>3</v>
      </c>
      <c r="M9" s="48" t="s">
        <v>206</v>
      </c>
      <c r="N9" s="11">
        <v>22</v>
      </c>
      <c r="O9" s="13">
        <v>25</v>
      </c>
      <c r="P9" s="38"/>
      <c r="Q9" s="38"/>
      <c r="R9" s="38"/>
      <c r="S9" s="11"/>
    </row>
    <row r="10" spans="1:22" ht="18.95" customHeight="1">
      <c r="A10" s="101">
        <v>2</v>
      </c>
      <c r="B10" s="119" t="s">
        <v>25</v>
      </c>
      <c r="C10" s="3" t="s">
        <v>26</v>
      </c>
      <c r="D10" s="5" t="s">
        <v>27</v>
      </c>
      <c r="E10" s="5"/>
      <c r="F10" s="5"/>
      <c r="G10" s="9" t="s">
        <v>17</v>
      </c>
      <c r="H10" s="9" t="s">
        <v>14</v>
      </c>
      <c r="I10" s="54">
        <v>1.72</v>
      </c>
      <c r="J10" s="55">
        <v>1.8</v>
      </c>
      <c r="K10" s="5" t="s">
        <v>212</v>
      </c>
      <c r="L10" s="56">
        <v>4</v>
      </c>
      <c r="M10" s="48" t="s">
        <v>206</v>
      </c>
      <c r="N10" s="57">
        <v>25</v>
      </c>
      <c r="O10" s="57">
        <v>25</v>
      </c>
      <c r="P10" s="38"/>
      <c r="Q10" s="38"/>
      <c r="R10" s="38"/>
      <c r="S10" s="11"/>
    </row>
    <row r="11" spans="1:22" s="31" customFormat="1" ht="18.95" customHeight="1">
      <c r="A11" s="101"/>
      <c r="B11" s="119"/>
      <c r="C11" s="9" t="s">
        <v>28</v>
      </c>
      <c r="D11" s="5" t="s">
        <v>29</v>
      </c>
      <c r="E11" s="5" t="s">
        <v>130</v>
      </c>
      <c r="F11" s="5"/>
      <c r="G11" s="9" t="s">
        <v>13</v>
      </c>
      <c r="H11" s="9" t="s">
        <v>14</v>
      </c>
      <c r="I11" s="9">
        <v>1.5</v>
      </c>
      <c r="J11" s="45">
        <v>1.5</v>
      </c>
      <c r="K11" s="5" t="s">
        <v>213</v>
      </c>
      <c r="L11" s="57">
        <v>1</v>
      </c>
      <c r="M11" s="52" t="s">
        <v>206</v>
      </c>
      <c r="N11" s="13">
        <v>25</v>
      </c>
      <c r="O11" s="13">
        <v>25</v>
      </c>
      <c r="P11" s="5"/>
      <c r="Q11" s="53"/>
      <c r="R11" s="53"/>
      <c r="S11" s="13"/>
      <c r="V11"/>
    </row>
    <row r="12" spans="1:22" ht="18.95" customHeight="1">
      <c r="A12" s="101">
        <v>3</v>
      </c>
      <c r="B12" s="125" t="s">
        <v>30</v>
      </c>
      <c r="C12" s="9" t="s">
        <v>26</v>
      </c>
      <c r="D12" s="5" t="s">
        <v>31</v>
      </c>
      <c r="E12" s="5" t="s">
        <v>30</v>
      </c>
      <c r="F12" s="5"/>
      <c r="G12" s="9" t="s">
        <v>13</v>
      </c>
      <c r="H12" s="9" t="s">
        <v>14</v>
      </c>
      <c r="I12" s="9">
        <v>2.64</v>
      </c>
      <c r="J12" s="55">
        <v>2.65</v>
      </c>
      <c r="K12" s="5" t="s">
        <v>214</v>
      </c>
      <c r="L12" s="56">
        <v>1</v>
      </c>
      <c r="M12" s="48" t="s">
        <v>206</v>
      </c>
      <c r="N12" s="57">
        <v>25</v>
      </c>
      <c r="O12" s="57">
        <v>20</v>
      </c>
      <c r="P12" s="38"/>
      <c r="Q12" s="38"/>
      <c r="R12" s="38"/>
      <c r="S12" s="11"/>
    </row>
    <row r="13" spans="1:22" ht="18.95" customHeight="1">
      <c r="A13" s="101"/>
      <c r="B13" s="125"/>
      <c r="C13" s="9" t="s">
        <v>26</v>
      </c>
      <c r="D13" s="5" t="s">
        <v>215</v>
      </c>
      <c r="E13" s="5"/>
      <c r="F13" s="5"/>
      <c r="G13" s="9" t="s">
        <v>17</v>
      </c>
      <c r="H13" s="9" t="s">
        <v>14</v>
      </c>
      <c r="I13" s="9">
        <v>1.63</v>
      </c>
      <c r="J13" s="55">
        <v>1.65</v>
      </c>
      <c r="K13" s="5" t="s">
        <v>216</v>
      </c>
      <c r="L13" s="56">
        <v>1</v>
      </c>
      <c r="M13" s="48" t="s">
        <v>206</v>
      </c>
      <c r="N13" s="57">
        <v>25</v>
      </c>
      <c r="O13" s="57">
        <v>20</v>
      </c>
      <c r="P13" s="38"/>
      <c r="Q13" s="38"/>
      <c r="R13" s="38"/>
      <c r="S13" s="11"/>
    </row>
    <row r="14" spans="1:22" ht="18.95" customHeight="1">
      <c r="A14" s="101">
        <v>4</v>
      </c>
      <c r="B14" s="119" t="s">
        <v>33</v>
      </c>
      <c r="C14" s="3" t="s">
        <v>34</v>
      </c>
      <c r="D14" s="5" t="s">
        <v>35</v>
      </c>
      <c r="E14" s="5"/>
      <c r="F14" s="5"/>
      <c r="G14" s="9" t="s">
        <v>17</v>
      </c>
      <c r="H14" s="9" t="s">
        <v>14</v>
      </c>
      <c r="I14" s="54">
        <v>2.5</v>
      </c>
      <c r="J14" s="58">
        <v>2.5</v>
      </c>
      <c r="K14" s="5" t="s">
        <v>217</v>
      </c>
      <c r="L14" s="56">
        <v>5</v>
      </c>
      <c r="M14" s="48" t="s">
        <v>206</v>
      </c>
      <c r="N14" s="57">
        <v>20</v>
      </c>
      <c r="O14" s="57">
        <v>20</v>
      </c>
      <c r="P14" s="38"/>
      <c r="Q14" s="38"/>
      <c r="R14" s="38"/>
      <c r="S14" s="11"/>
    </row>
    <row r="15" spans="1:22" ht="18.95" customHeight="1">
      <c r="A15" s="101"/>
      <c r="B15" s="119"/>
      <c r="C15" s="3" t="s">
        <v>36</v>
      </c>
      <c r="D15" s="5" t="s">
        <v>37</v>
      </c>
      <c r="E15" s="5"/>
      <c r="F15" s="5"/>
      <c r="G15" s="9" t="s">
        <v>17</v>
      </c>
      <c r="H15" s="9" t="s">
        <v>14</v>
      </c>
      <c r="I15" s="9">
        <v>1.1000000000000001</v>
      </c>
      <c r="J15" s="58">
        <v>1.1000000000000001</v>
      </c>
      <c r="K15" s="5" t="s">
        <v>218</v>
      </c>
      <c r="L15" s="56">
        <v>5</v>
      </c>
      <c r="M15" s="48" t="s">
        <v>210</v>
      </c>
      <c r="N15" s="57"/>
      <c r="O15" s="57">
        <v>20</v>
      </c>
      <c r="P15" s="38"/>
      <c r="Q15" s="38"/>
      <c r="R15" s="38"/>
      <c r="S15" s="11"/>
    </row>
    <row r="16" spans="1:22" ht="18.95" customHeight="1">
      <c r="A16" s="101">
        <v>5</v>
      </c>
      <c r="B16" s="119" t="s">
        <v>38</v>
      </c>
      <c r="C16" s="3" t="s">
        <v>34</v>
      </c>
      <c r="D16" s="5" t="s">
        <v>39</v>
      </c>
      <c r="E16" s="5"/>
      <c r="F16" s="5"/>
      <c r="G16" s="9" t="s">
        <v>17</v>
      </c>
      <c r="H16" s="9" t="s">
        <v>14</v>
      </c>
      <c r="I16" s="49">
        <v>2.5</v>
      </c>
      <c r="J16" s="58">
        <v>2.5</v>
      </c>
      <c r="K16" s="5" t="s">
        <v>219</v>
      </c>
      <c r="L16" s="56">
        <v>5</v>
      </c>
      <c r="M16" s="48" t="s">
        <v>206</v>
      </c>
      <c r="N16" s="57">
        <v>20</v>
      </c>
      <c r="O16" s="57">
        <v>20</v>
      </c>
      <c r="P16" s="38"/>
      <c r="Q16" s="38"/>
      <c r="R16" s="38"/>
      <c r="S16" s="11"/>
    </row>
    <row r="17" spans="1:22" ht="18.95" customHeight="1">
      <c r="A17" s="101"/>
      <c r="B17" s="119"/>
      <c r="C17" s="3" t="s">
        <v>34</v>
      </c>
      <c r="D17" s="5" t="s">
        <v>40</v>
      </c>
      <c r="E17" s="5"/>
      <c r="F17" s="5"/>
      <c r="G17" s="9" t="s">
        <v>17</v>
      </c>
      <c r="H17" s="9" t="s">
        <v>14</v>
      </c>
      <c r="I17" s="49">
        <v>1.57</v>
      </c>
      <c r="J17" s="58">
        <v>1.6</v>
      </c>
      <c r="K17" s="46" t="s">
        <v>220</v>
      </c>
      <c r="L17" s="56">
        <v>5</v>
      </c>
      <c r="M17" s="48" t="s">
        <v>210</v>
      </c>
      <c r="N17" s="57"/>
      <c r="O17" s="57">
        <v>20</v>
      </c>
      <c r="P17" s="38"/>
      <c r="Q17" s="38"/>
      <c r="R17" s="38"/>
      <c r="S17" s="11"/>
    </row>
    <row r="18" spans="1:22" ht="18.95" customHeight="1">
      <c r="A18" s="101">
        <v>6</v>
      </c>
      <c r="B18" s="119" t="s">
        <v>41</v>
      </c>
      <c r="C18" s="9" t="s">
        <v>26</v>
      </c>
      <c r="D18" s="5" t="s">
        <v>42</v>
      </c>
      <c r="E18" s="5"/>
      <c r="F18" s="5"/>
      <c r="G18" s="9" t="s">
        <v>17</v>
      </c>
      <c r="H18" s="9" t="s">
        <v>43</v>
      </c>
      <c r="I18" s="54">
        <v>1.97</v>
      </c>
      <c r="J18" s="55">
        <v>2</v>
      </c>
      <c r="K18" s="5" t="s">
        <v>221</v>
      </c>
      <c r="L18" s="56">
        <v>4</v>
      </c>
      <c r="M18" s="48" t="s">
        <v>210</v>
      </c>
      <c r="N18" s="11"/>
      <c r="O18" s="57">
        <v>20</v>
      </c>
      <c r="P18" s="38"/>
      <c r="Q18" s="38"/>
      <c r="R18" s="38"/>
      <c r="S18" s="11"/>
    </row>
    <row r="19" spans="1:22" s="31" customFormat="1" ht="18.95" customHeight="1">
      <c r="A19" s="101"/>
      <c r="B19" s="119"/>
      <c r="C19" s="9" t="s">
        <v>44</v>
      </c>
      <c r="D19" s="5" t="s">
        <v>45</v>
      </c>
      <c r="E19" s="5"/>
      <c r="F19" s="5"/>
      <c r="G19" s="9" t="s">
        <v>17</v>
      </c>
      <c r="H19" s="9" t="s">
        <v>14</v>
      </c>
      <c r="I19" s="49">
        <v>1.1299999999999999</v>
      </c>
      <c r="J19" s="55">
        <v>1.3</v>
      </c>
      <c r="K19" s="5" t="s">
        <v>222</v>
      </c>
      <c r="L19" s="57">
        <v>4</v>
      </c>
      <c r="M19" s="52" t="s">
        <v>206</v>
      </c>
      <c r="N19" s="57">
        <v>20</v>
      </c>
      <c r="O19" s="57">
        <v>20</v>
      </c>
      <c r="P19" s="53"/>
      <c r="Q19" s="53"/>
      <c r="R19" s="53"/>
      <c r="S19" s="13"/>
      <c r="V19"/>
    </row>
    <row r="20" spans="1:22" ht="18.95" customHeight="1">
      <c r="A20" s="3">
        <v>7</v>
      </c>
      <c r="B20" s="4" t="s">
        <v>46</v>
      </c>
      <c r="C20" s="3" t="s">
        <v>47</v>
      </c>
      <c r="D20" s="16"/>
      <c r="E20" s="16"/>
      <c r="F20" s="16"/>
      <c r="G20" s="9" t="s">
        <v>17</v>
      </c>
      <c r="H20" s="9" t="s">
        <v>14</v>
      </c>
      <c r="I20" s="49">
        <v>2.33</v>
      </c>
      <c r="J20" s="59">
        <v>2.5499999999999998</v>
      </c>
      <c r="K20" s="5" t="s">
        <v>223</v>
      </c>
      <c r="L20" s="56">
        <v>6</v>
      </c>
      <c r="M20" s="48" t="s">
        <v>206</v>
      </c>
      <c r="N20" s="57">
        <v>16.5</v>
      </c>
      <c r="O20" s="57">
        <v>20</v>
      </c>
      <c r="P20" s="38"/>
      <c r="Q20" s="38"/>
      <c r="R20" s="38"/>
      <c r="S20" s="11"/>
    </row>
    <row r="21" spans="1:22" ht="18.95" customHeight="1">
      <c r="A21" s="3">
        <v>8</v>
      </c>
      <c r="B21" s="24" t="s">
        <v>224</v>
      </c>
      <c r="C21" s="3" t="s">
        <v>49</v>
      </c>
      <c r="D21" s="16"/>
      <c r="E21" s="16"/>
      <c r="F21" s="16"/>
      <c r="G21" s="9" t="s">
        <v>17</v>
      </c>
      <c r="H21" s="9" t="s">
        <v>14</v>
      </c>
      <c r="I21" s="54">
        <v>3.07</v>
      </c>
      <c r="J21" s="60">
        <v>3</v>
      </c>
      <c r="K21" s="5" t="s">
        <v>225</v>
      </c>
      <c r="L21" s="56">
        <v>7</v>
      </c>
      <c r="M21" s="48" t="s">
        <v>206</v>
      </c>
      <c r="N21" s="57">
        <v>20</v>
      </c>
      <c r="O21" s="57">
        <v>20</v>
      </c>
      <c r="P21" s="38"/>
      <c r="Q21" s="38"/>
      <c r="R21" s="18" t="s">
        <v>226</v>
      </c>
      <c r="S21" s="18" t="s">
        <v>227</v>
      </c>
    </row>
    <row r="22" spans="1:22" ht="18.95" customHeight="1">
      <c r="A22" s="3">
        <v>9</v>
      </c>
      <c r="B22" s="4" t="s">
        <v>50</v>
      </c>
      <c r="C22" s="3" t="s">
        <v>36</v>
      </c>
      <c r="D22" s="16"/>
      <c r="E22" s="16"/>
      <c r="F22" s="16"/>
      <c r="G22" s="9" t="s">
        <v>17</v>
      </c>
      <c r="H22" s="9" t="s">
        <v>14</v>
      </c>
      <c r="I22" s="54">
        <v>2.88</v>
      </c>
      <c r="J22" s="59">
        <v>3</v>
      </c>
      <c r="K22" s="5" t="s">
        <v>228</v>
      </c>
      <c r="L22" s="56">
        <v>6</v>
      </c>
      <c r="M22" s="48" t="s">
        <v>206</v>
      </c>
      <c r="N22" s="57">
        <v>16.5</v>
      </c>
      <c r="O22" s="57">
        <v>20</v>
      </c>
      <c r="P22" s="38"/>
      <c r="Q22" s="38"/>
      <c r="R22" s="18"/>
      <c r="S22" s="18"/>
    </row>
    <row r="23" spans="1:22" ht="18.95" customHeight="1">
      <c r="A23" s="3">
        <v>10</v>
      </c>
      <c r="B23" s="24" t="s">
        <v>51</v>
      </c>
      <c r="C23" s="3" t="s">
        <v>52</v>
      </c>
      <c r="D23" s="16"/>
      <c r="E23" s="16"/>
      <c r="F23" s="16"/>
      <c r="G23" s="9" t="s">
        <v>17</v>
      </c>
      <c r="H23" s="9" t="s">
        <v>14</v>
      </c>
      <c r="I23" s="49">
        <v>2.42</v>
      </c>
      <c r="J23" s="59">
        <v>2.5</v>
      </c>
      <c r="K23" s="46" t="s">
        <v>229</v>
      </c>
      <c r="L23" s="56">
        <v>6</v>
      </c>
      <c r="M23" s="48" t="s">
        <v>206</v>
      </c>
      <c r="N23" s="11">
        <v>16.5</v>
      </c>
      <c r="O23" s="57">
        <v>20</v>
      </c>
      <c r="P23" s="38"/>
      <c r="Q23" s="38"/>
      <c r="R23" s="18" t="s">
        <v>226</v>
      </c>
      <c r="S23" s="18" t="s">
        <v>227</v>
      </c>
    </row>
    <row r="24" spans="1:22" ht="18.95" customHeight="1">
      <c r="A24" s="3">
        <v>11</v>
      </c>
      <c r="B24" s="24" t="s">
        <v>53</v>
      </c>
      <c r="C24" s="3" t="s">
        <v>49</v>
      </c>
      <c r="D24" s="16"/>
      <c r="E24" s="16"/>
      <c r="F24" s="16"/>
      <c r="G24" s="9" t="s">
        <v>17</v>
      </c>
      <c r="H24" s="9" t="s">
        <v>14</v>
      </c>
      <c r="I24" s="49">
        <v>2.42</v>
      </c>
      <c r="J24" s="59">
        <v>2.5</v>
      </c>
      <c r="K24" s="46" t="s">
        <v>230</v>
      </c>
      <c r="L24" s="56">
        <v>6</v>
      </c>
      <c r="M24" s="48" t="s">
        <v>206</v>
      </c>
      <c r="N24" s="57">
        <v>16.5</v>
      </c>
      <c r="O24" s="57">
        <v>20</v>
      </c>
      <c r="P24" s="38"/>
      <c r="Q24" s="38"/>
      <c r="R24" s="18" t="s">
        <v>226</v>
      </c>
      <c r="S24" s="18" t="s">
        <v>227</v>
      </c>
    </row>
    <row r="25" spans="1:22" ht="18.95" customHeight="1">
      <c r="A25" s="101">
        <v>12</v>
      </c>
      <c r="B25" s="119" t="s">
        <v>54</v>
      </c>
      <c r="C25" s="3" t="s">
        <v>55</v>
      </c>
      <c r="D25" s="5" t="s">
        <v>56</v>
      </c>
      <c r="E25" s="5"/>
      <c r="F25" s="5"/>
      <c r="G25" s="9" t="s">
        <v>17</v>
      </c>
      <c r="H25" s="9" t="s">
        <v>14</v>
      </c>
      <c r="I25" s="54">
        <v>1.19</v>
      </c>
      <c r="J25" s="55">
        <v>1.2</v>
      </c>
      <c r="K25" s="5" t="s">
        <v>231</v>
      </c>
      <c r="L25" s="56">
        <v>7</v>
      </c>
      <c r="M25" s="48" t="s">
        <v>206</v>
      </c>
      <c r="N25" s="57">
        <v>20</v>
      </c>
      <c r="O25" s="57">
        <v>20</v>
      </c>
      <c r="P25" s="38"/>
      <c r="Q25" s="38"/>
      <c r="R25" s="65"/>
      <c r="S25" s="18"/>
    </row>
    <row r="26" spans="1:22" ht="18.95" customHeight="1">
      <c r="A26" s="101"/>
      <c r="B26" s="119"/>
      <c r="C26" s="3" t="s">
        <v>55</v>
      </c>
      <c r="D26" s="5" t="s">
        <v>57</v>
      </c>
      <c r="E26" s="5"/>
      <c r="F26" s="5"/>
      <c r="G26" s="9" t="s">
        <v>17</v>
      </c>
      <c r="H26" s="9" t="s">
        <v>14</v>
      </c>
      <c r="I26" s="54">
        <v>1.19</v>
      </c>
      <c r="J26" s="55">
        <v>1.2</v>
      </c>
      <c r="K26" s="5" t="s">
        <v>232</v>
      </c>
      <c r="L26" s="56" t="s">
        <v>233</v>
      </c>
      <c r="M26" s="48"/>
      <c r="N26" s="57"/>
      <c r="O26" s="57"/>
      <c r="P26" s="38"/>
      <c r="Q26" s="38"/>
      <c r="R26" s="65"/>
      <c r="S26" s="18"/>
    </row>
    <row r="27" spans="1:22" s="31" customFormat="1" ht="18.95" customHeight="1">
      <c r="A27" s="101"/>
      <c r="B27" s="119"/>
      <c r="C27" s="9" t="s">
        <v>44</v>
      </c>
      <c r="D27" s="5" t="s">
        <v>58</v>
      </c>
      <c r="E27" s="5"/>
      <c r="F27" s="5"/>
      <c r="G27" s="9" t="s">
        <v>17</v>
      </c>
      <c r="H27" s="9" t="s">
        <v>14</v>
      </c>
      <c r="I27" s="54">
        <v>1.1299999999999999</v>
      </c>
      <c r="J27" s="55">
        <v>1.3</v>
      </c>
      <c r="K27" s="5" t="s">
        <v>234</v>
      </c>
      <c r="L27" s="57">
        <v>4</v>
      </c>
      <c r="M27" s="52" t="s">
        <v>206</v>
      </c>
      <c r="N27" s="57">
        <v>20</v>
      </c>
      <c r="O27" s="57">
        <v>20</v>
      </c>
      <c r="P27" s="53"/>
      <c r="Q27" s="53"/>
      <c r="R27" s="68"/>
      <c r="S27" s="21"/>
      <c r="V27"/>
    </row>
    <row r="28" spans="1:22" ht="18.95" customHeight="1">
      <c r="A28" s="101"/>
      <c r="B28" s="119"/>
      <c r="C28" s="3" t="s">
        <v>59</v>
      </c>
      <c r="D28" s="5" t="s">
        <v>60</v>
      </c>
      <c r="E28" s="5"/>
      <c r="F28" s="5"/>
      <c r="G28" s="9" t="s">
        <v>17</v>
      </c>
      <c r="H28" s="9" t="s">
        <v>14</v>
      </c>
      <c r="I28" s="9">
        <v>1.49</v>
      </c>
      <c r="J28" s="55">
        <v>1.5</v>
      </c>
      <c r="K28" s="5" t="s">
        <v>235</v>
      </c>
      <c r="L28" s="56">
        <v>7</v>
      </c>
      <c r="M28" s="48" t="s">
        <v>206</v>
      </c>
      <c r="N28" s="57">
        <v>20</v>
      </c>
      <c r="O28" s="57">
        <v>20</v>
      </c>
      <c r="P28" s="38"/>
      <c r="Q28" s="38"/>
      <c r="R28" s="65"/>
      <c r="S28" s="18"/>
    </row>
    <row r="29" spans="1:22" ht="18.95" customHeight="1">
      <c r="A29" s="101"/>
      <c r="B29" s="119"/>
      <c r="C29" s="3" t="s">
        <v>61</v>
      </c>
      <c r="D29" s="5" t="s">
        <v>62</v>
      </c>
      <c r="E29" s="5" t="s">
        <v>236</v>
      </c>
      <c r="F29" s="5"/>
      <c r="G29" s="9" t="s">
        <v>13</v>
      </c>
      <c r="H29" s="9" t="s">
        <v>43</v>
      </c>
      <c r="I29" s="49">
        <v>1.74</v>
      </c>
      <c r="J29" s="55">
        <v>1.75</v>
      </c>
      <c r="K29" s="61" t="s">
        <v>237</v>
      </c>
      <c r="L29" s="56">
        <v>7</v>
      </c>
      <c r="M29" s="48" t="s">
        <v>210</v>
      </c>
      <c r="N29" s="11"/>
      <c r="O29" s="57">
        <v>20</v>
      </c>
      <c r="P29" s="38"/>
      <c r="Q29" s="38"/>
      <c r="R29" s="65"/>
      <c r="S29" s="18"/>
    </row>
    <row r="30" spans="1:22" ht="18.95" customHeight="1">
      <c r="A30" s="3">
        <v>13</v>
      </c>
      <c r="B30" s="4" t="s">
        <v>63</v>
      </c>
      <c r="C30" s="3" t="s">
        <v>36</v>
      </c>
      <c r="D30" s="5" t="s">
        <v>64</v>
      </c>
      <c r="E30" s="5"/>
      <c r="F30" s="5"/>
      <c r="G30" s="9" t="s">
        <v>17</v>
      </c>
      <c r="H30" s="9" t="s">
        <v>14</v>
      </c>
      <c r="I30" s="49">
        <v>2.72</v>
      </c>
      <c r="J30" s="55">
        <v>2.9</v>
      </c>
      <c r="K30" s="46" t="s">
        <v>238</v>
      </c>
      <c r="L30" s="56">
        <v>6</v>
      </c>
      <c r="M30" s="48" t="s">
        <v>206</v>
      </c>
      <c r="N30" s="57">
        <v>16.5</v>
      </c>
      <c r="O30" s="57">
        <v>20</v>
      </c>
      <c r="P30" s="38"/>
      <c r="Q30" s="38"/>
      <c r="R30" s="65"/>
      <c r="S30" s="18"/>
    </row>
    <row r="31" spans="1:22" ht="18.95" customHeight="1">
      <c r="A31" s="101">
        <v>14</v>
      </c>
      <c r="B31" s="119" t="s">
        <v>65</v>
      </c>
      <c r="C31" s="3" t="s">
        <v>49</v>
      </c>
      <c r="D31" s="5" t="s">
        <v>66</v>
      </c>
      <c r="E31" s="5"/>
      <c r="F31" s="5"/>
      <c r="G31" s="9" t="s">
        <v>17</v>
      </c>
      <c r="H31" s="9" t="s">
        <v>14</v>
      </c>
      <c r="I31" s="49">
        <v>2.39</v>
      </c>
      <c r="J31" s="58">
        <v>2.4</v>
      </c>
      <c r="K31" s="46" t="s">
        <v>239</v>
      </c>
      <c r="L31" s="56">
        <v>8</v>
      </c>
      <c r="M31" s="48" t="s">
        <v>206</v>
      </c>
      <c r="N31" s="11">
        <v>20</v>
      </c>
      <c r="O31" s="57">
        <v>20</v>
      </c>
      <c r="P31" s="38"/>
      <c r="Q31" s="38"/>
      <c r="R31" s="65"/>
      <c r="S31" s="18"/>
    </row>
    <row r="32" spans="1:22" ht="18.95" customHeight="1">
      <c r="A32" s="101"/>
      <c r="B32" s="119"/>
      <c r="C32" s="3" t="s">
        <v>67</v>
      </c>
      <c r="D32" s="5" t="s">
        <v>68</v>
      </c>
      <c r="E32" s="5"/>
      <c r="F32" s="5"/>
      <c r="G32" s="9" t="s">
        <v>17</v>
      </c>
      <c r="H32" s="9" t="s">
        <v>20</v>
      </c>
      <c r="I32" s="49">
        <v>32.299999999999997</v>
      </c>
      <c r="J32" s="58">
        <v>32</v>
      </c>
      <c r="K32" s="46" t="s">
        <v>240</v>
      </c>
      <c r="L32" s="56">
        <v>8</v>
      </c>
      <c r="M32" s="48" t="s">
        <v>206</v>
      </c>
      <c r="N32" s="11">
        <v>30</v>
      </c>
      <c r="O32" s="57">
        <v>30</v>
      </c>
      <c r="P32" s="38"/>
      <c r="Q32" s="38"/>
      <c r="R32" s="65"/>
      <c r="S32" s="18"/>
    </row>
    <row r="33" spans="1:22" s="31" customFormat="1" ht="18.95" customHeight="1">
      <c r="A33" s="9">
        <v>15</v>
      </c>
      <c r="B33" s="14" t="s">
        <v>69</v>
      </c>
      <c r="C33" s="9" t="s">
        <v>44</v>
      </c>
      <c r="D33" s="5" t="s">
        <v>70</v>
      </c>
      <c r="E33" s="5" t="s">
        <v>130</v>
      </c>
      <c r="F33" s="5"/>
      <c r="G33" s="9" t="s">
        <v>13</v>
      </c>
      <c r="H33" s="9" t="s">
        <v>14</v>
      </c>
      <c r="I33" s="50">
        <v>1.5</v>
      </c>
      <c r="J33" s="45">
        <v>1.5</v>
      </c>
      <c r="K33" s="46" t="s">
        <v>241</v>
      </c>
      <c r="L33" s="13">
        <v>1</v>
      </c>
      <c r="M33" s="52" t="s">
        <v>206</v>
      </c>
      <c r="N33" s="57">
        <v>25</v>
      </c>
      <c r="O33" s="13">
        <v>20</v>
      </c>
      <c r="P33" s="53"/>
      <c r="Q33" s="53"/>
      <c r="R33" s="68"/>
      <c r="S33" s="21"/>
      <c r="V33"/>
    </row>
    <row r="34" spans="1:22" ht="18.95" customHeight="1">
      <c r="A34" s="101">
        <v>16</v>
      </c>
      <c r="B34" s="119" t="s">
        <v>71</v>
      </c>
      <c r="C34" s="3" t="s">
        <v>44</v>
      </c>
      <c r="D34" s="5" t="s">
        <v>72</v>
      </c>
      <c r="E34" s="5"/>
      <c r="F34" s="5"/>
      <c r="G34" s="9" t="s">
        <v>17</v>
      </c>
      <c r="H34" s="9" t="s">
        <v>20</v>
      </c>
      <c r="I34" s="49">
        <v>34.86</v>
      </c>
      <c r="J34" s="55">
        <v>35</v>
      </c>
      <c r="K34" s="46" t="s">
        <v>242</v>
      </c>
      <c r="L34" s="56">
        <v>9</v>
      </c>
      <c r="M34" s="48" t="s">
        <v>206</v>
      </c>
      <c r="N34" s="11">
        <v>35</v>
      </c>
      <c r="O34" s="11">
        <v>35</v>
      </c>
      <c r="P34" s="38"/>
      <c r="Q34" s="38"/>
      <c r="R34" s="18"/>
      <c r="S34" s="18"/>
    </row>
    <row r="35" spans="1:22" s="31" customFormat="1" ht="18.95" customHeight="1">
      <c r="A35" s="101"/>
      <c r="B35" s="119"/>
      <c r="C35" s="9" t="s">
        <v>44</v>
      </c>
      <c r="D35" s="5" t="s">
        <v>73</v>
      </c>
      <c r="E35" s="5" t="s">
        <v>130</v>
      </c>
      <c r="F35" s="5"/>
      <c r="G35" s="9" t="s">
        <v>13</v>
      </c>
      <c r="H35" s="9" t="s">
        <v>14</v>
      </c>
      <c r="I35" s="50">
        <v>1.5</v>
      </c>
      <c r="J35" s="58">
        <v>1.5</v>
      </c>
      <c r="K35" s="5" t="s">
        <v>243</v>
      </c>
      <c r="L35" s="13">
        <v>1</v>
      </c>
      <c r="M35" s="52" t="s">
        <v>206</v>
      </c>
      <c r="N35" s="57">
        <v>25</v>
      </c>
      <c r="O35" s="13">
        <v>20</v>
      </c>
      <c r="P35" s="53"/>
      <c r="Q35" s="53"/>
      <c r="R35" s="21"/>
      <c r="S35" s="21"/>
      <c r="V35"/>
    </row>
    <row r="36" spans="1:22" ht="18.95" customHeight="1">
      <c r="A36" s="101">
        <v>17</v>
      </c>
      <c r="B36" s="126" t="s">
        <v>74</v>
      </c>
      <c r="C36" s="3" t="s">
        <v>49</v>
      </c>
      <c r="D36" s="5" t="s">
        <v>75</v>
      </c>
      <c r="E36" s="5"/>
      <c r="F36" s="5"/>
      <c r="G36" s="9" t="s">
        <v>17</v>
      </c>
      <c r="H36" s="9" t="s">
        <v>20</v>
      </c>
      <c r="I36" s="9">
        <v>24.53</v>
      </c>
      <c r="J36" s="55">
        <v>25</v>
      </c>
      <c r="K36" s="46" t="s">
        <v>244</v>
      </c>
      <c r="L36" s="56">
        <v>1</v>
      </c>
      <c r="M36" s="48" t="s">
        <v>206</v>
      </c>
      <c r="N36" s="57">
        <v>25</v>
      </c>
      <c r="O36" s="11">
        <v>30</v>
      </c>
      <c r="P36" s="38"/>
      <c r="Q36" s="38"/>
      <c r="R36" s="113" t="s">
        <v>226</v>
      </c>
      <c r="S36" s="18" t="s">
        <v>227</v>
      </c>
    </row>
    <row r="37" spans="1:22" ht="18.95" customHeight="1">
      <c r="A37" s="101"/>
      <c r="B37" s="126"/>
      <c r="C37" s="3" t="s">
        <v>49</v>
      </c>
      <c r="D37" s="5" t="s">
        <v>76</v>
      </c>
      <c r="E37" s="5"/>
      <c r="F37" s="5"/>
      <c r="G37" s="9" t="s">
        <v>17</v>
      </c>
      <c r="H37" s="9" t="s">
        <v>14</v>
      </c>
      <c r="I37" s="9">
        <v>1.5</v>
      </c>
      <c r="J37" s="55">
        <v>1.5</v>
      </c>
      <c r="K37" s="5" t="s">
        <v>245</v>
      </c>
      <c r="L37" s="56">
        <v>1</v>
      </c>
      <c r="M37" s="48" t="s">
        <v>206</v>
      </c>
      <c r="N37" s="57">
        <v>25</v>
      </c>
      <c r="O37" s="11">
        <v>20</v>
      </c>
      <c r="P37" s="38"/>
      <c r="Q37" s="38"/>
      <c r="R37" s="114"/>
      <c r="S37" s="18" t="s">
        <v>227</v>
      </c>
    </row>
    <row r="38" spans="1:22" s="31" customFormat="1" ht="18.95" customHeight="1">
      <c r="A38" s="9">
        <v>18</v>
      </c>
      <c r="B38" s="14" t="s">
        <v>77</v>
      </c>
      <c r="C38" s="9" t="s">
        <v>67</v>
      </c>
      <c r="D38" s="5" t="s">
        <v>78</v>
      </c>
      <c r="E38" s="5" t="s">
        <v>130</v>
      </c>
      <c r="F38" s="5"/>
      <c r="G38" s="9" t="s">
        <v>13</v>
      </c>
      <c r="H38" s="9" t="s">
        <v>14</v>
      </c>
      <c r="I38" s="50">
        <v>1.5</v>
      </c>
      <c r="J38" s="55">
        <v>1.5</v>
      </c>
      <c r="K38" s="5" t="s">
        <v>246</v>
      </c>
      <c r="L38" s="13">
        <v>1</v>
      </c>
      <c r="M38" s="52" t="s">
        <v>206</v>
      </c>
      <c r="N38" s="57">
        <v>25</v>
      </c>
      <c r="O38" s="13">
        <v>20</v>
      </c>
      <c r="P38" s="53"/>
      <c r="Q38" s="53"/>
      <c r="R38" s="21"/>
      <c r="S38" s="21"/>
      <c r="V38"/>
    </row>
    <row r="39" spans="1:22" ht="18.95" customHeight="1">
      <c r="A39" s="101">
        <v>19</v>
      </c>
      <c r="B39" s="119" t="s">
        <v>79</v>
      </c>
      <c r="C39" s="3" t="s">
        <v>80</v>
      </c>
      <c r="D39" s="5" t="s">
        <v>81</v>
      </c>
      <c r="E39" s="5" t="s">
        <v>247</v>
      </c>
      <c r="F39" s="5"/>
      <c r="G39" s="9" t="s">
        <v>13</v>
      </c>
      <c r="H39" s="9" t="s">
        <v>20</v>
      </c>
      <c r="I39" s="54"/>
      <c r="J39" s="58">
        <v>30</v>
      </c>
      <c r="K39" s="5" t="s">
        <v>248</v>
      </c>
      <c r="L39" s="56">
        <v>2</v>
      </c>
      <c r="M39" s="48" t="s">
        <v>206</v>
      </c>
      <c r="N39" s="57">
        <v>30</v>
      </c>
      <c r="O39" s="11">
        <v>30</v>
      </c>
      <c r="P39" s="38"/>
      <c r="Q39" s="38"/>
      <c r="R39" s="18"/>
      <c r="S39" s="18"/>
    </row>
    <row r="40" spans="1:22" s="31" customFormat="1" ht="18.95" customHeight="1">
      <c r="A40" s="101"/>
      <c r="B40" s="119"/>
      <c r="C40" s="9" t="s">
        <v>82</v>
      </c>
      <c r="D40" s="5" t="s">
        <v>83</v>
      </c>
      <c r="E40" s="5" t="s">
        <v>130</v>
      </c>
      <c r="F40" s="5"/>
      <c r="G40" s="9" t="s">
        <v>13</v>
      </c>
      <c r="H40" s="9" t="s">
        <v>14</v>
      </c>
      <c r="I40" s="50">
        <v>1.5</v>
      </c>
      <c r="J40" s="58">
        <v>1.5</v>
      </c>
      <c r="K40" s="5" t="s">
        <v>249</v>
      </c>
      <c r="L40" s="57">
        <v>1</v>
      </c>
      <c r="M40" s="52" t="s">
        <v>206</v>
      </c>
      <c r="N40" s="57">
        <v>25</v>
      </c>
      <c r="O40" s="13">
        <v>20</v>
      </c>
      <c r="P40" s="53"/>
      <c r="Q40" s="53"/>
      <c r="R40" s="21"/>
      <c r="S40" s="21"/>
      <c r="V40"/>
    </row>
    <row r="41" spans="1:22" ht="18.95" customHeight="1">
      <c r="A41" s="3">
        <v>20</v>
      </c>
      <c r="B41" s="24" t="s">
        <v>84</v>
      </c>
      <c r="C41" s="3" t="s">
        <v>49</v>
      </c>
      <c r="D41" s="16"/>
      <c r="E41" s="16"/>
      <c r="F41" s="16"/>
      <c r="G41" s="9" t="s">
        <v>17</v>
      </c>
      <c r="H41" s="9" t="s">
        <v>14</v>
      </c>
      <c r="I41" s="49">
        <v>1.8</v>
      </c>
      <c r="J41" s="58">
        <v>1.8</v>
      </c>
      <c r="K41" s="46" t="s">
        <v>250</v>
      </c>
      <c r="L41" s="56">
        <v>8</v>
      </c>
      <c r="M41" s="48" t="s">
        <v>206</v>
      </c>
      <c r="N41" s="11">
        <v>20</v>
      </c>
      <c r="O41" s="11">
        <v>20</v>
      </c>
      <c r="P41" s="38"/>
      <c r="Q41" s="38"/>
      <c r="R41" s="18" t="s">
        <v>226</v>
      </c>
      <c r="S41" s="18" t="s">
        <v>227</v>
      </c>
    </row>
    <row r="42" spans="1:22" ht="18.95" customHeight="1">
      <c r="A42" s="101">
        <v>21</v>
      </c>
      <c r="B42" s="126" t="s">
        <v>85</v>
      </c>
      <c r="C42" s="3" t="s">
        <v>49</v>
      </c>
      <c r="D42" s="5" t="s">
        <v>86</v>
      </c>
      <c r="E42" s="5"/>
      <c r="F42" s="5"/>
      <c r="G42" s="9" t="s">
        <v>17</v>
      </c>
      <c r="H42" s="9" t="s">
        <v>20</v>
      </c>
      <c r="I42" s="49">
        <v>29.59</v>
      </c>
      <c r="J42" s="55">
        <v>30</v>
      </c>
      <c r="K42" s="46" t="s">
        <v>251</v>
      </c>
      <c r="L42" s="56">
        <v>4</v>
      </c>
      <c r="M42" s="48" t="s">
        <v>206</v>
      </c>
      <c r="N42" s="11">
        <v>30</v>
      </c>
      <c r="O42" s="11">
        <v>30</v>
      </c>
      <c r="P42" s="38"/>
      <c r="Q42" s="38"/>
      <c r="R42" s="113" t="s">
        <v>226</v>
      </c>
      <c r="S42" s="18" t="s">
        <v>227</v>
      </c>
    </row>
    <row r="43" spans="1:22" ht="18.95" customHeight="1">
      <c r="A43" s="101"/>
      <c r="B43" s="126"/>
      <c r="C43" s="3" t="s">
        <v>49</v>
      </c>
      <c r="D43" s="5" t="s">
        <v>252</v>
      </c>
      <c r="E43" s="5"/>
      <c r="F43" s="5"/>
      <c r="G43" s="9" t="s">
        <v>17</v>
      </c>
      <c r="H43" s="9" t="s">
        <v>14</v>
      </c>
      <c r="I43" s="49">
        <v>3.52</v>
      </c>
      <c r="J43" s="55">
        <v>3.5</v>
      </c>
      <c r="K43" s="46" t="s">
        <v>253</v>
      </c>
      <c r="L43" s="56">
        <v>4</v>
      </c>
      <c r="M43" s="48" t="s">
        <v>206</v>
      </c>
      <c r="N43" s="11">
        <v>30</v>
      </c>
      <c r="O43" s="11">
        <v>20</v>
      </c>
      <c r="P43" s="38"/>
      <c r="Q43" s="38"/>
      <c r="R43" s="114"/>
      <c r="S43" s="18" t="s">
        <v>227</v>
      </c>
    </row>
    <row r="44" spans="1:22" ht="18.95" customHeight="1">
      <c r="A44" s="101">
        <v>22</v>
      </c>
      <c r="B44" s="126" t="s">
        <v>88</v>
      </c>
      <c r="C44" s="3" t="s">
        <v>49</v>
      </c>
      <c r="D44" s="5" t="s">
        <v>89</v>
      </c>
      <c r="E44" s="5"/>
      <c r="F44" s="5"/>
      <c r="G44" s="9" t="s">
        <v>17</v>
      </c>
      <c r="H44" s="9" t="s">
        <v>20</v>
      </c>
      <c r="I44" s="49">
        <v>21.78</v>
      </c>
      <c r="J44" s="58">
        <v>22</v>
      </c>
      <c r="K44" s="46" t="s">
        <v>254</v>
      </c>
      <c r="L44" s="56">
        <v>3</v>
      </c>
      <c r="M44" s="48" t="s">
        <v>206</v>
      </c>
      <c r="N44" s="11">
        <v>22</v>
      </c>
      <c r="O44" s="11">
        <v>20</v>
      </c>
      <c r="P44" s="38"/>
      <c r="Q44" s="38"/>
      <c r="R44" s="113" t="s">
        <v>226</v>
      </c>
      <c r="S44" s="18" t="s">
        <v>227</v>
      </c>
    </row>
    <row r="45" spans="1:22" ht="18.95" customHeight="1">
      <c r="A45" s="101"/>
      <c r="B45" s="126"/>
      <c r="C45" s="3" t="s">
        <v>49</v>
      </c>
      <c r="D45" s="5" t="s">
        <v>90</v>
      </c>
      <c r="E45" s="5"/>
      <c r="F45" s="5"/>
      <c r="G45" s="9" t="s">
        <v>17</v>
      </c>
      <c r="H45" s="9" t="s">
        <v>14</v>
      </c>
      <c r="I45" s="49">
        <v>1.64</v>
      </c>
      <c r="J45" s="58">
        <v>1.65</v>
      </c>
      <c r="K45" s="46" t="s">
        <v>255</v>
      </c>
      <c r="L45" s="56">
        <v>3</v>
      </c>
      <c r="M45" s="48" t="s">
        <v>206</v>
      </c>
      <c r="N45" s="11">
        <v>22</v>
      </c>
      <c r="O45" s="11">
        <v>20</v>
      </c>
      <c r="P45" s="38"/>
      <c r="Q45" s="38"/>
      <c r="R45" s="114"/>
      <c r="S45" s="18" t="s">
        <v>227</v>
      </c>
    </row>
    <row r="46" spans="1:22" s="31" customFormat="1" ht="18.95" customHeight="1">
      <c r="A46" s="101"/>
      <c r="B46" s="126"/>
      <c r="C46" s="9" t="s">
        <v>91</v>
      </c>
      <c r="D46" s="5" t="s">
        <v>92</v>
      </c>
      <c r="E46" s="5" t="s">
        <v>130</v>
      </c>
      <c r="F46" s="5"/>
      <c r="G46" s="9" t="s">
        <v>13</v>
      </c>
      <c r="H46" s="9" t="s">
        <v>14</v>
      </c>
      <c r="I46" s="50">
        <v>1.5</v>
      </c>
      <c r="J46" s="58">
        <v>1.5</v>
      </c>
      <c r="K46" s="5" t="s">
        <v>256</v>
      </c>
      <c r="L46" s="57">
        <v>1</v>
      </c>
      <c r="M46" s="52" t="s">
        <v>206</v>
      </c>
      <c r="N46" s="57">
        <v>25</v>
      </c>
      <c r="O46" s="13">
        <v>20</v>
      </c>
      <c r="P46" s="53"/>
      <c r="Q46" s="53"/>
      <c r="R46" s="21"/>
      <c r="S46" s="21"/>
      <c r="V46"/>
    </row>
    <row r="47" spans="1:22" ht="18.95" customHeight="1">
      <c r="A47" s="101">
        <v>23</v>
      </c>
      <c r="B47" s="119" t="s">
        <v>93</v>
      </c>
      <c r="C47" s="3" t="s">
        <v>80</v>
      </c>
      <c r="D47" s="5" t="s">
        <v>94</v>
      </c>
      <c r="E47" s="5" t="s">
        <v>257</v>
      </c>
      <c r="F47" s="5"/>
      <c r="G47" s="9" t="s">
        <v>13</v>
      </c>
      <c r="H47" s="9" t="s">
        <v>20</v>
      </c>
      <c r="I47" s="54"/>
      <c r="J47" s="58">
        <v>28</v>
      </c>
      <c r="K47" s="62" t="s">
        <v>258</v>
      </c>
      <c r="L47" s="56">
        <v>2</v>
      </c>
      <c r="M47" s="48" t="s">
        <v>206</v>
      </c>
      <c r="N47" s="57">
        <v>25</v>
      </c>
      <c r="O47" s="11">
        <v>30</v>
      </c>
      <c r="P47" s="38"/>
      <c r="Q47" s="38"/>
      <c r="R47" s="18"/>
      <c r="S47" s="18"/>
    </row>
    <row r="48" spans="1:22" ht="18.95" customHeight="1">
      <c r="A48" s="101"/>
      <c r="B48" s="119"/>
      <c r="C48" s="9" t="s">
        <v>49</v>
      </c>
      <c r="D48" s="5" t="s">
        <v>95</v>
      </c>
      <c r="E48" s="5"/>
      <c r="F48" s="5"/>
      <c r="G48" s="9" t="s">
        <v>17</v>
      </c>
      <c r="H48" s="9" t="s">
        <v>14</v>
      </c>
      <c r="I48" s="49">
        <v>2.4300000000000002</v>
      </c>
      <c r="J48" s="58">
        <v>2.5</v>
      </c>
      <c r="K48" s="46" t="s">
        <v>259</v>
      </c>
      <c r="L48" s="56">
        <v>8</v>
      </c>
      <c r="M48" s="48" t="s">
        <v>206</v>
      </c>
      <c r="N48" s="11">
        <v>20</v>
      </c>
      <c r="O48" s="11">
        <v>20</v>
      </c>
      <c r="P48" s="38"/>
      <c r="Q48" s="38"/>
      <c r="R48" s="18"/>
      <c r="S48" s="18"/>
    </row>
    <row r="49" spans="1:22" ht="18.95" customHeight="1">
      <c r="A49" s="101"/>
      <c r="B49" s="119"/>
      <c r="C49" s="3" t="s">
        <v>80</v>
      </c>
      <c r="D49" s="5" t="s">
        <v>96</v>
      </c>
      <c r="E49" s="5"/>
      <c r="F49" s="5"/>
      <c r="G49" s="9" t="s">
        <v>17</v>
      </c>
      <c r="H49" s="9" t="s">
        <v>14</v>
      </c>
      <c r="I49" s="49">
        <v>1.65</v>
      </c>
      <c r="J49" s="55">
        <v>1.65</v>
      </c>
      <c r="K49" s="46" t="s">
        <v>260</v>
      </c>
      <c r="L49" s="56" t="s">
        <v>261</v>
      </c>
      <c r="M49" s="48" t="s">
        <v>206</v>
      </c>
      <c r="N49" s="48" t="s">
        <v>262</v>
      </c>
      <c r="O49" s="11"/>
      <c r="P49" s="38"/>
      <c r="Q49" s="38"/>
      <c r="R49" s="18"/>
      <c r="S49" s="18"/>
    </row>
    <row r="50" spans="1:22" s="31" customFormat="1" ht="18.95" customHeight="1">
      <c r="A50" s="101"/>
      <c r="B50" s="119"/>
      <c r="C50" s="9" t="s">
        <v>97</v>
      </c>
      <c r="D50" s="5" t="s">
        <v>98</v>
      </c>
      <c r="E50" s="5" t="s">
        <v>130</v>
      </c>
      <c r="F50" s="5"/>
      <c r="G50" s="9" t="s">
        <v>13</v>
      </c>
      <c r="H50" s="9" t="s">
        <v>14</v>
      </c>
      <c r="I50" s="50">
        <v>1.5</v>
      </c>
      <c r="J50" s="58">
        <v>1.5</v>
      </c>
      <c r="K50" s="5" t="s">
        <v>263</v>
      </c>
      <c r="L50" s="13">
        <v>1</v>
      </c>
      <c r="M50" s="52" t="s">
        <v>206</v>
      </c>
      <c r="N50" s="57">
        <v>25</v>
      </c>
      <c r="O50" s="13">
        <v>20</v>
      </c>
      <c r="P50" s="53"/>
      <c r="Q50" s="53"/>
      <c r="R50" s="21"/>
      <c r="S50" s="21"/>
      <c r="V50"/>
    </row>
    <row r="51" spans="1:22" ht="18.95" customHeight="1">
      <c r="A51" s="101">
        <v>24</v>
      </c>
      <c r="B51" s="119" t="s">
        <v>99</v>
      </c>
      <c r="C51" s="3" t="s">
        <v>100</v>
      </c>
      <c r="D51" s="5" t="s">
        <v>101</v>
      </c>
      <c r="E51" s="5" t="s">
        <v>264</v>
      </c>
      <c r="F51" s="5"/>
      <c r="G51" s="9" t="s">
        <v>13</v>
      </c>
      <c r="H51" s="9" t="s">
        <v>20</v>
      </c>
      <c r="I51" s="49"/>
      <c r="J51" s="58">
        <v>21</v>
      </c>
      <c r="K51" s="5" t="s">
        <v>265</v>
      </c>
      <c r="L51" s="56">
        <v>2</v>
      </c>
      <c r="M51" s="48" t="s">
        <v>206</v>
      </c>
      <c r="N51" s="57">
        <v>15</v>
      </c>
      <c r="O51" s="11">
        <v>25</v>
      </c>
      <c r="P51" s="38"/>
      <c r="Q51" s="38"/>
      <c r="R51" s="18"/>
      <c r="S51" s="18"/>
    </row>
    <row r="52" spans="1:22" s="31" customFormat="1" ht="18.95" customHeight="1">
      <c r="A52" s="101"/>
      <c r="B52" s="119"/>
      <c r="C52" s="9" t="s">
        <v>44</v>
      </c>
      <c r="D52" s="5" t="s">
        <v>102</v>
      </c>
      <c r="E52" s="5"/>
      <c r="F52" s="5"/>
      <c r="G52" s="9" t="s">
        <v>17</v>
      </c>
      <c r="H52" s="9" t="s">
        <v>14</v>
      </c>
      <c r="I52" s="54">
        <v>1.1299999999999999</v>
      </c>
      <c r="J52" s="55">
        <v>1.3</v>
      </c>
      <c r="K52" s="5" t="s">
        <v>266</v>
      </c>
      <c r="L52" s="57">
        <v>4</v>
      </c>
      <c r="M52" s="52" t="s">
        <v>206</v>
      </c>
      <c r="N52" s="57">
        <v>20</v>
      </c>
      <c r="O52" s="13">
        <v>20</v>
      </c>
      <c r="P52" s="53"/>
      <c r="Q52" s="53"/>
      <c r="R52" s="21"/>
      <c r="S52" s="21"/>
      <c r="V52"/>
    </row>
    <row r="53" spans="1:22" ht="18.95" customHeight="1">
      <c r="A53" s="101">
        <v>25</v>
      </c>
      <c r="B53" s="119" t="s">
        <v>103</v>
      </c>
      <c r="C53" s="3" t="s">
        <v>49</v>
      </c>
      <c r="D53" s="5" t="s">
        <v>104</v>
      </c>
      <c r="E53" s="5"/>
      <c r="F53" s="5"/>
      <c r="G53" s="9" t="s">
        <v>17</v>
      </c>
      <c r="H53" s="9" t="s">
        <v>20</v>
      </c>
      <c r="I53" s="49">
        <v>28.5</v>
      </c>
      <c r="J53" s="55">
        <v>29</v>
      </c>
      <c r="K53" s="5" t="s">
        <v>267</v>
      </c>
      <c r="L53" s="56">
        <v>9</v>
      </c>
      <c r="M53" s="48" t="s">
        <v>206</v>
      </c>
      <c r="N53" s="57">
        <v>30</v>
      </c>
      <c r="O53" s="11">
        <v>30</v>
      </c>
      <c r="P53" s="38"/>
      <c r="Q53" s="38"/>
      <c r="R53" s="18"/>
      <c r="S53" s="18"/>
    </row>
    <row r="54" spans="1:22" s="31" customFormat="1" ht="18.95" customHeight="1">
      <c r="A54" s="101"/>
      <c r="B54" s="119"/>
      <c r="C54" s="9" t="s">
        <v>18</v>
      </c>
      <c r="D54" s="5" t="s">
        <v>105</v>
      </c>
      <c r="E54" s="5" t="s">
        <v>130</v>
      </c>
      <c r="F54" s="5"/>
      <c r="G54" s="9" t="s">
        <v>13</v>
      </c>
      <c r="H54" s="9" t="s">
        <v>14</v>
      </c>
      <c r="I54" s="50">
        <v>1.5</v>
      </c>
      <c r="J54" s="55">
        <v>1.5</v>
      </c>
      <c r="K54" s="5" t="s">
        <v>268</v>
      </c>
      <c r="L54" s="13">
        <v>1</v>
      </c>
      <c r="M54" s="52" t="s">
        <v>206</v>
      </c>
      <c r="N54" s="57">
        <v>25</v>
      </c>
      <c r="O54" s="13">
        <v>20</v>
      </c>
      <c r="P54" s="53"/>
      <c r="Q54" s="53"/>
      <c r="R54" s="21"/>
      <c r="S54" s="21"/>
      <c r="V54"/>
    </row>
    <row r="55" spans="1:22" ht="18.95" customHeight="1">
      <c r="A55" s="3">
        <v>26</v>
      </c>
      <c r="B55" s="4" t="s">
        <v>106</v>
      </c>
      <c r="C55" s="3" t="s">
        <v>36</v>
      </c>
      <c r="D55" s="5" t="s">
        <v>107</v>
      </c>
      <c r="E55" s="5" t="s">
        <v>130</v>
      </c>
      <c r="F55" s="5"/>
      <c r="G55" s="26" t="s">
        <v>13</v>
      </c>
      <c r="H55" s="9" t="s">
        <v>14</v>
      </c>
      <c r="I55" s="54">
        <v>1.46</v>
      </c>
      <c r="J55" s="55">
        <v>1.5</v>
      </c>
      <c r="K55" s="5" t="s">
        <v>269</v>
      </c>
      <c r="L55" s="56">
        <v>5</v>
      </c>
      <c r="M55" s="48" t="s">
        <v>206</v>
      </c>
      <c r="N55" s="57">
        <v>20</v>
      </c>
      <c r="O55" s="11">
        <v>20</v>
      </c>
      <c r="P55" s="38"/>
      <c r="Q55" s="38"/>
      <c r="R55" s="18"/>
      <c r="S55" s="18"/>
    </row>
    <row r="56" spans="1:22" ht="18.95" customHeight="1">
      <c r="A56" s="101">
        <v>27</v>
      </c>
      <c r="B56" s="119" t="s">
        <v>108</v>
      </c>
      <c r="C56" s="3" t="s">
        <v>67</v>
      </c>
      <c r="D56" s="5" t="s">
        <v>109</v>
      </c>
      <c r="E56" s="5"/>
      <c r="F56" s="5"/>
      <c r="G56" s="9" t="s">
        <v>17</v>
      </c>
      <c r="H56" s="9" t="s">
        <v>20</v>
      </c>
      <c r="I56" s="49">
        <v>32.380000000000003</v>
      </c>
      <c r="J56" s="55">
        <v>33</v>
      </c>
      <c r="K56" s="63" t="s">
        <v>270</v>
      </c>
      <c r="L56" s="56">
        <v>9</v>
      </c>
      <c r="M56" s="48" t="s">
        <v>206</v>
      </c>
      <c r="N56" s="11">
        <v>35</v>
      </c>
      <c r="O56" s="11">
        <v>35</v>
      </c>
      <c r="P56" s="38"/>
      <c r="Q56" s="38"/>
      <c r="R56" s="18"/>
      <c r="S56" s="18"/>
    </row>
    <row r="57" spans="1:22" s="31" customFormat="1" ht="18.95" customHeight="1">
      <c r="A57" s="101"/>
      <c r="B57" s="119"/>
      <c r="C57" s="9" t="s">
        <v>110</v>
      </c>
      <c r="D57" s="5" t="s">
        <v>111</v>
      </c>
      <c r="E57" s="5" t="s">
        <v>130</v>
      </c>
      <c r="F57" s="5"/>
      <c r="G57" s="9" t="s">
        <v>13</v>
      </c>
      <c r="H57" s="9" t="s">
        <v>14</v>
      </c>
      <c r="I57" s="50">
        <v>1.5</v>
      </c>
      <c r="J57" s="58">
        <v>1.5</v>
      </c>
      <c r="K57" s="5" t="s">
        <v>271</v>
      </c>
      <c r="L57" s="52">
        <v>1</v>
      </c>
      <c r="M57" s="52" t="s">
        <v>206</v>
      </c>
      <c r="N57" s="57">
        <v>25</v>
      </c>
      <c r="O57" s="13">
        <v>20</v>
      </c>
      <c r="P57" s="53"/>
      <c r="Q57" s="53"/>
      <c r="R57" s="21"/>
      <c r="S57" s="21"/>
      <c r="V57"/>
    </row>
    <row r="58" spans="1:22" ht="18.95" customHeight="1">
      <c r="A58" s="3">
        <v>28</v>
      </c>
      <c r="B58" s="24" t="s">
        <v>112</v>
      </c>
      <c r="C58" s="3" t="s">
        <v>49</v>
      </c>
      <c r="D58" s="5" t="s">
        <v>113</v>
      </c>
      <c r="E58" s="5"/>
      <c r="F58" s="5"/>
      <c r="G58" s="9" t="s">
        <v>17</v>
      </c>
      <c r="H58" s="9" t="s">
        <v>20</v>
      </c>
      <c r="I58" s="49">
        <v>32.380000000000003</v>
      </c>
      <c r="J58" s="55">
        <v>33</v>
      </c>
      <c r="K58" s="46" t="s">
        <v>272</v>
      </c>
      <c r="L58" s="56">
        <v>9</v>
      </c>
      <c r="M58" s="48" t="s">
        <v>206</v>
      </c>
      <c r="N58" s="11">
        <v>35</v>
      </c>
      <c r="O58" s="11">
        <v>35</v>
      </c>
      <c r="P58" s="38"/>
      <c r="Q58" s="38"/>
      <c r="R58" s="18" t="s">
        <v>226</v>
      </c>
      <c r="S58" s="18" t="s">
        <v>227</v>
      </c>
    </row>
    <row r="59" spans="1:22" ht="18.95" customHeight="1">
      <c r="A59" s="3">
        <v>29</v>
      </c>
      <c r="B59" s="24" t="s">
        <v>114</v>
      </c>
      <c r="C59" s="3" t="s">
        <v>49</v>
      </c>
      <c r="D59" s="5" t="s">
        <v>115</v>
      </c>
      <c r="E59" s="5"/>
      <c r="F59" s="5"/>
      <c r="G59" s="9" t="s">
        <v>17</v>
      </c>
      <c r="H59" s="9" t="s">
        <v>14</v>
      </c>
      <c r="I59" s="49">
        <v>1.44</v>
      </c>
      <c r="J59" s="55">
        <v>1.5</v>
      </c>
      <c r="K59" s="46" t="s">
        <v>273</v>
      </c>
      <c r="L59" s="56">
        <v>2</v>
      </c>
      <c r="M59" s="48" t="s">
        <v>206</v>
      </c>
      <c r="N59" s="57">
        <v>5</v>
      </c>
      <c r="O59" s="11">
        <v>20</v>
      </c>
      <c r="P59" s="38"/>
      <c r="Q59" s="38"/>
      <c r="R59" s="18" t="s">
        <v>226</v>
      </c>
      <c r="S59" s="18" t="s">
        <v>227</v>
      </c>
    </row>
    <row r="60" spans="1:22" ht="66" customHeight="1">
      <c r="A60" s="27" t="s">
        <v>274</v>
      </c>
      <c r="B60" s="28" t="s">
        <v>275</v>
      </c>
      <c r="C60" s="28"/>
      <c r="D60" s="29" t="s">
        <v>276</v>
      </c>
      <c r="E60" s="30" t="s">
        <v>277</v>
      </c>
      <c r="F60" s="21"/>
      <c r="G60" s="30" t="s">
        <v>278</v>
      </c>
      <c r="H60" s="21"/>
      <c r="I60" s="21"/>
      <c r="J60" s="21"/>
      <c r="K60" s="64"/>
      <c r="L60" s="18"/>
      <c r="M60" s="18"/>
      <c r="N60" s="18"/>
      <c r="O60" s="18"/>
      <c r="P60" s="65"/>
      <c r="Q60" s="65"/>
      <c r="R60" s="18" t="s">
        <v>279</v>
      </c>
      <c r="S60" s="28" t="s">
        <v>280</v>
      </c>
    </row>
  </sheetData>
  <mergeCells count="45">
    <mergeCell ref="A1:B1"/>
    <mergeCell ref="A2:K2"/>
    <mergeCell ref="R3:S3"/>
    <mergeCell ref="A3:A4"/>
    <mergeCell ref="A5:A9"/>
    <mergeCell ref="A10:A11"/>
    <mergeCell ref="A12:A13"/>
    <mergeCell ref="A14:A15"/>
    <mergeCell ref="A16:A17"/>
    <mergeCell ref="A18:A19"/>
    <mergeCell ref="A25:A29"/>
    <mergeCell ref="A31:A32"/>
    <mergeCell ref="A34:A35"/>
    <mergeCell ref="A36:A37"/>
    <mergeCell ref="A39:A40"/>
    <mergeCell ref="A42:A43"/>
    <mergeCell ref="A44:A46"/>
    <mergeCell ref="A47:A50"/>
    <mergeCell ref="A51:A52"/>
    <mergeCell ref="A53:A54"/>
    <mergeCell ref="B53:B54"/>
    <mergeCell ref="B56:B57"/>
    <mergeCell ref="D3:D4"/>
    <mergeCell ref="G3:G4"/>
    <mergeCell ref="A56:A57"/>
    <mergeCell ref="B3:B4"/>
    <mergeCell ref="B5:B9"/>
    <mergeCell ref="B10:B11"/>
    <mergeCell ref="B12:B13"/>
    <mergeCell ref="B14:B15"/>
    <mergeCell ref="B16:B17"/>
    <mergeCell ref="B18:B19"/>
    <mergeCell ref="B25:B29"/>
    <mergeCell ref="B31:B32"/>
    <mergeCell ref="B34:B35"/>
    <mergeCell ref="B36:B37"/>
    <mergeCell ref="R36:R37"/>
    <mergeCell ref="R42:R43"/>
    <mergeCell ref="R44:R45"/>
    <mergeCell ref="E3:F4"/>
    <mergeCell ref="B51:B52"/>
    <mergeCell ref="B39:B40"/>
    <mergeCell ref="B42:B43"/>
    <mergeCell ref="B44:B46"/>
    <mergeCell ref="B47:B50"/>
  </mergeCells>
  <phoneticPr fontId="2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8"/>
  <sheetViews>
    <sheetView workbookViewId="0">
      <selection activeCell="C11" sqref="A10:XFD11"/>
    </sheetView>
  </sheetViews>
  <sheetFormatPr defaultColWidth="9" defaultRowHeight="13.5"/>
  <cols>
    <col min="1" max="1" width="5.375" style="1" customWidth="1"/>
    <col min="2" max="2" width="13.625" style="1" customWidth="1"/>
    <col min="3" max="3" width="22.5" style="1" customWidth="1"/>
    <col min="4" max="4" width="18.375" style="1" customWidth="1"/>
    <col min="5" max="5" width="10.75" style="1" customWidth="1"/>
    <col min="6" max="7" width="6.375" style="1" customWidth="1"/>
    <col min="8" max="16384" width="9" style="1"/>
  </cols>
  <sheetData>
    <row r="1" spans="1:7" ht="75.95" customHeight="1">
      <c r="A1" s="123" t="s">
        <v>2</v>
      </c>
      <c r="B1" s="123" t="s">
        <v>3</v>
      </c>
      <c r="C1" s="120" t="s">
        <v>5</v>
      </c>
      <c r="D1" s="115" t="s">
        <v>200</v>
      </c>
      <c r="E1" s="122" t="s">
        <v>6</v>
      </c>
      <c r="F1" s="122" t="s">
        <v>201</v>
      </c>
      <c r="G1" s="122"/>
    </row>
    <row r="2" spans="1:7" ht="36" customHeight="1">
      <c r="A2" s="124"/>
      <c r="B2" s="124"/>
      <c r="C2" s="121"/>
      <c r="D2" s="117"/>
      <c r="E2" s="122"/>
      <c r="F2" s="2" t="s">
        <v>202</v>
      </c>
      <c r="G2" s="2" t="s">
        <v>203</v>
      </c>
    </row>
    <row r="3" spans="1:7" ht="21.95" customHeight="1">
      <c r="A3" s="101">
        <v>1</v>
      </c>
      <c r="B3" s="119" t="s">
        <v>10</v>
      </c>
      <c r="C3" s="5" t="s">
        <v>12</v>
      </c>
      <c r="D3" s="5" t="s">
        <v>204</v>
      </c>
      <c r="E3" s="6" t="s">
        <v>13</v>
      </c>
      <c r="F3" s="7"/>
      <c r="G3" s="8"/>
    </row>
    <row r="4" spans="1:7" ht="21.95" customHeight="1">
      <c r="A4" s="101"/>
      <c r="B4" s="119"/>
      <c r="C4" s="5" t="s">
        <v>16</v>
      </c>
      <c r="D4" s="5"/>
      <c r="E4" s="9" t="s">
        <v>17</v>
      </c>
      <c r="F4" s="10"/>
      <c r="G4" s="11"/>
    </row>
    <row r="5" spans="1:7" ht="21.95" customHeight="1">
      <c r="A5" s="101"/>
      <c r="B5" s="119"/>
      <c r="C5" s="5" t="s">
        <v>19</v>
      </c>
      <c r="D5" s="5"/>
      <c r="E5" s="9" t="s">
        <v>17</v>
      </c>
      <c r="F5" s="10"/>
      <c r="G5" s="11"/>
    </row>
    <row r="6" spans="1:7" ht="21.95" customHeight="1">
      <c r="A6" s="101"/>
      <c r="B6" s="119"/>
      <c r="C6" s="5" t="s">
        <v>22</v>
      </c>
      <c r="D6" s="5" t="s">
        <v>130</v>
      </c>
      <c r="E6" s="9" t="s">
        <v>13</v>
      </c>
      <c r="F6" s="12"/>
      <c r="G6" s="13"/>
    </row>
    <row r="7" spans="1:7" ht="44.1" customHeight="1">
      <c r="A7" s="101"/>
      <c r="B7" s="119"/>
      <c r="C7" s="5" t="s">
        <v>24</v>
      </c>
      <c r="D7" s="5"/>
      <c r="E7" s="9" t="s">
        <v>17</v>
      </c>
      <c r="F7" s="10"/>
      <c r="G7" s="11"/>
    </row>
    <row r="8" spans="1:7" ht="21.95" customHeight="1">
      <c r="A8" s="101">
        <v>2</v>
      </c>
      <c r="B8" s="119" t="s">
        <v>25</v>
      </c>
      <c r="C8" s="5" t="s">
        <v>27</v>
      </c>
      <c r="D8" s="5"/>
      <c r="E8" s="9" t="s">
        <v>17</v>
      </c>
      <c r="F8" s="10"/>
      <c r="G8" s="11"/>
    </row>
    <row r="9" spans="1:7" ht="21.95" customHeight="1">
      <c r="A9" s="101"/>
      <c r="B9" s="119"/>
      <c r="C9" s="5" t="s">
        <v>29</v>
      </c>
      <c r="D9" s="5" t="s">
        <v>130</v>
      </c>
      <c r="E9" s="9" t="s">
        <v>13</v>
      </c>
      <c r="F9" s="12"/>
      <c r="G9" s="13"/>
    </row>
    <row r="10" spans="1:7" ht="21.95" customHeight="1">
      <c r="A10" s="101">
        <v>3</v>
      </c>
      <c r="B10" s="125" t="s">
        <v>30</v>
      </c>
      <c r="C10" s="5" t="s">
        <v>31</v>
      </c>
      <c r="D10" s="5" t="s">
        <v>30</v>
      </c>
      <c r="E10" s="9" t="s">
        <v>13</v>
      </c>
      <c r="F10" s="10"/>
      <c r="G10" s="11"/>
    </row>
    <row r="11" spans="1:7" ht="21.95" customHeight="1">
      <c r="A11" s="101"/>
      <c r="B11" s="125"/>
      <c r="C11" s="5" t="s">
        <v>215</v>
      </c>
      <c r="D11" s="5"/>
      <c r="E11" s="9" t="s">
        <v>17</v>
      </c>
      <c r="F11" s="10"/>
      <c r="G11" s="11"/>
    </row>
    <row r="12" spans="1:7" ht="21.95" customHeight="1">
      <c r="A12" s="101">
        <v>4</v>
      </c>
      <c r="B12" s="130" t="s">
        <v>33</v>
      </c>
      <c r="C12" s="5" t="s">
        <v>35</v>
      </c>
      <c r="D12" s="5"/>
      <c r="E12" s="9" t="s">
        <v>17</v>
      </c>
      <c r="F12" s="10"/>
      <c r="G12" s="11"/>
    </row>
    <row r="13" spans="1:7" ht="21.95" customHeight="1">
      <c r="A13" s="101"/>
      <c r="B13" s="130"/>
      <c r="C13" s="5" t="s">
        <v>37</v>
      </c>
      <c r="D13" s="5"/>
      <c r="E13" s="9" t="s">
        <v>17</v>
      </c>
      <c r="F13" s="10"/>
      <c r="G13" s="11"/>
    </row>
    <row r="14" spans="1:7" ht="21.95" customHeight="1">
      <c r="A14" s="101">
        <v>5</v>
      </c>
      <c r="B14" s="130" t="s">
        <v>38</v>
      </c>
      <c r="C14" s="5" t="s">
        <v>39</v>
      </c>
      <c r="D14" s="5"/>
      <c r="E14" s="9" t="s">
        <v>17</v>
      </c>
      <c r="F14" s="10"/>
      <c r="G14" s="11"/>
    </row>
    <row r="15" spans="1:7" ht="21.95" customHeight="1">
      <c r="A15" s="101"/>
      <c r="B15" s="130"/>
      <c r="C15" s="5" t="s">
        <v>40</v>
      </c>
      <c r="D15" s="5"/>
      <c r="E15" s="9" t="s">
        <v>17</v>
      </c>
      <c r="F15" s="10"/>
      <c r="G15" s="11"/>
    </row>
    <row r="16" spans="1:7" ht="21.95" customHeight="1">
      <c r="A16" s="101">
        <v>6</v>
      </c>
      <c r="B16" s="130" t="s">
        <v>41</v>
      </c>
      <c r="C16" s="5" t="s">
        <v>42</v>
      </c>
      <c r="D16" s="5"/>
      <c r="E16" s="9" t="s">
        <v>17</v>
      </c>
      <c r="F16" s="10"/>
      <c r="G16" s="11"/>
    </row>
    <row r="17" spans="1:7" ht="21.95" customHeight="1">
      <c r="A17" s="101"/>
      <c r="B17" s="130"/>
      <c r="C17" s="5" t="s">
        <v>45</v>
      </c>
      <c r="D17" s="5"/>
      <c r="E17" s="9" t="s">
        <v>17</v>
      </c>
      <c r="F17" s="12"/>
      <c r="G17" s="13"/>
    </row>
    <row r="18" spans="1:7" ht="21.95" customHeight="1">
      <c r="A18" s="3">
        <v>7</v>
      </c>
      <c r="B18" s="15" t="s">
        <v>46</v>
      </c>
      <c r="C18" s="16"/>
      <c r="D18" s="16"/>
      <c r="E18" s="9" t="s">
        <v>17</v>
      </c>
      <c r="F18" s="10"/>
      <c r="G18" s="11"/>
    </row>
    <row r="19" spans="1:7" ht="21.95" customHeight="1">
      <c r="A19" s="3">
        <v>8</v>
      </c>
      <c r="B19" s="17" t="s">
        <v>224</v>
      </c>
      <c r="C19" s="16"/>
      <c r="D19" s="16"/>
      <c r="E19" s="9" t="s">
        <v>17</v>
      </c>
      <c r="F19" s="18" t="s">
        <v>226</v>
      </c>
      <c r="G19" s="18" t="s">
        <v>227</v>
      </c>
    </row>
    <row r="20" spans="1:7" ht="21.95" customHeight="1">
      <c r="A20" s="3">
        <v>9</v>
      </c>
      <c r="B20" s="15" t="s">
        <v>50</v>
      </c>
      <c r="C20" s="16"/>
      <c r="D20" s="16"/>
      <c r="E20" s="9" t="s">
        <v>17</v>
      </c>
      <c r="F20" s="18"/>
      <c r="G20" s="18"/>
    </row>
    <row r="21" spans="1:7" ht="21.95" customHeight="1">
      <c r="A21" s="3">
        <v>10</v>
      </c>
      <c r="B21" s="17" t="s">
        <v>51</v>
      </c>
      <c r="C21" s="16"/>
      <c r="D21" s="16"/>
      <c r="E21" s="9" t="s">
        <v>17</v>
      </c>
      <c r="F21" s="18" t="s">
        <v>226</v>
      </c>
      <c r="G21" s="18" t="s">
        <v>227</v>
      </c>
    </row>
    <row r="22" spans="1:7" ht="21.95" customHeight="1">
      <c r="A22" s="3">
        <v>11</v>
      </c>
      <c r="B22" s="17" t="s">
        <v>53</v>
      </c>
      <c r="C22" s="16"/>
      <c r="D22" s="16"/>
      <c r="E22" s="9" t="s">
        <v>17</v>
      </c>
      <c r="F22" s="18" t="s">
        <v>226</v>
      </c>
      <c r="G22" s="18" t="s">
        <v>227</v>
      </c>
    </row>
    <row r="23" spans="1:7" ht="21.95" customHeight="1">
      <c r="A23" s="101">
        <v>12</v>
      </c>
      <c r="B23" s="119" t="s">
        <v>54</v>
      </c>
      <c r="C23" s="5" t="s">
        <v>56</v>
      </c>
      <c r="D23" s="5"/>
      <c r="E23" s="9" t="s">
        <v>17</v>
      </c>
      <c r="F23" s="19"/>
      <c r="G23" s="18"/>
    </row>
    <row r="24" spans="1:7" ht="21.95" customHeight="1">
      <c r="A24" s="101"/>
      <c r="B24" s="119"/>
      <c r="C24" s="5" t="s">
        <v>57</v>
      </c>
      <c r="D24" s="5"/>
      <c r="E24" s="9" t="s">
        <v>17</v>
      </c>
      <c r="F24" s="19"/>
      <c r="G24" s="18"/>
    </row>
    <row r="25" spans="1:7" ht="21.95" customHeight="1">
      <c r="A25" s="101"/>
      <c r="B25" s="119"/>
      <c r="C25" s="5" t="s">
        <v>58</v>
      </c>
      <c r="D25" s="5"/>
      <c r="E25" s="9" t="s">
        <v>17</v>
      </c>
      <c r="F25" s="20"/>
      <c r="G25" s="21"/>
    </row>
    <row r="26" spans="1:7" ht="21.95" customHeight="1">
      <c r="A26" s="101"/>
      <c r="B26" s="119"/>
      <c r="C26" s="5" t="s">
        <v>60</v>
      </c>
      <c r="D26" s="5"/>
      <c r="E26" s="9" t="s">
        <v>17</v>
      </c>
      <c r="F26" s="19"/>
      <c r="G26" s="18"/>
    </row>
    <row r="27" spans="1:7" ht="21.95" customHeight="1">
      <c r="A27" s="101"/>
      <c r="B27" s="119"/>
      <c r="C27" s="5" t="s">
        <v>62</v>
      </c>
      <c r="D27" s="5" t="s">
        <v>236</v>
      </c>
      <c r="E27" s="9" t="s">
        <v>13</v>
      </c>
      <c r="F27" s="19"/>
      <c r="G27" s="18"/>
    </row>
    <row r="28" spans="1:7" ht="21.95" customHeight="1">
      <c r="A28" s="3">
        <v>13</v>
      </c>
      <c r="B28" s="15" t="s">
        <v>63</v>
      </c>
      <c r="C28" s="5" t="s">
        <v>64</v>
      </c>
      <c r="D28" s="5"/>
      <c r="E28" s="9" t="s">
        <v>17</v>
      </c>
      <c r="F28" s="19"/>
      <c r="G28" s="18"/>
    </row>
    <row r="29" spans="1:7" ht="21.95" customHeight="1">
      <c r="A29" s="101">
        <v>14</v>
      </c>
      <c r="B29" s="130" t="s">
        <v>65</v>
      </c>
      <c r="C29" s="22" t="s">
        <v>66</v>
      </c>
      <c r="D29" s="5"/>
      <c r="E29" s="9" t="s">
        <v>17</v>
      </c>
      <c r="F29" s="19"/>
      <c r="G29" s="18" t="s">
        <v>227</v>
      </c>
    </row>
    <row r="30" spans="1:7" ht="21.95" customHeight="1">
      <c r="A30" s="101"/>
      <c r="B30" s="130"/>
      <c r="C30" s="5" t="s">
        <v>68</v>
      </c>
      <c r="D30" s="5"/>
      <c r="E30" s="9" t="s">
        <v>17</v>
      </c>
      <c r="F30" s="19"/>
      <c r="G30" s="18"/>
    </row>
    <row r="31" spans="1:7" ht="21.95" customHeight="1">
      <c r="A31" s="9">
        <v>15</v>
      </c>
      <c r="B31" s="23" t="s">
        <v>69</v>
      </c>
      <c r="C31" s="5" t="s">
        <v>70</v>
      </c>
      <c r="D31" s="5" t="s">
        <v>130</v>
      </c>
      <c r="E31" s="9" t="s">
        <v>13</v>
      </c>
      <c r="F31" s="20"/>
      <c r="G31" s="21"/>
    </row>
    <row r="32" spans="1:7" ht="21.95" customHeight="1">
      <c r="A32" s="101">
        <v>16</v>
      </c>
      <c r="B32" s="119" t="s">
        <v>71</v>
      </c>
      <c r="C32" s="5" t="s">
        <v>72</v>
      </c>
      <c r="D32" s="5"/>
      <c r="E32" s="9" t="s">
        <v>17</v>
      </c>
      <c r="F32" s="18"/>
      <c r="G32" s="18"/>
    </row>
    <row r="33" spans="1:7" ht="21.95" customHeight="1">
      <c r="A33" s="101"/>
      <c r="B33" s="119"/>
      <c r="C33" s="5" t="s">
        <v>73</v>
      </c>
      <c r="D33" s="5" t="s">
        <v>130</v>
      </c>
      <c r="E33" s="9" t="s">
        <v>13</v>
      </c>
      <c r="F33" s="21"/>
      <c r="G33" s="21"/>
    </row>
    <row r="34" spans="1:7" ht="21.95" customHeight="1">
      <c r="A34" s="101">
        <v>17</v>
      </c>
      <c r="B34" s="126" t="s">
        <v>74</v>
      </c>
      <c r="C34" s="5" t="s">
        <v>75</v>
      </c>
      <c r="D34" s="5"/>
      <c r="E34" s="9" t="s">
        <v>17</v>
      </c>
      <c r="F34" s="113" t="s">
        <v>226</v>
      </c>
      <c r="G34" s="18" t="s">
        <v>227</v>
      </c>
    </row>
    <row r="35" spans="1:7" ht="21.95" customHeight="1">
      <c r="A35" s="101"/>
      <c r="B35" s="126"/>
      <c r="C35" s="5" t="s">
        <v>76</v>
      </c>
      <c r="D35" s="5"/>
      <c r="E35" s="9" t="s">
        <v>17</v>
      </c>
      <c r="F35" s="114"/>
      <c r="G35" s="18" t="s">
        <v>227</v>
      </c>
    </row>
    <row r="36" spans="1:7" ht="21.95" customHeight="1">
      <c r="A36" s="9">
        <v>18</v>
      </c>
      <c r="B36" s="23" t="s">
        <v>77</v>
      </c>
      <c r="C36" s="5" t="s">
        <v>78</v>
      </c>
      <c r="D36" s="5" t="s">
        <v>130</v>
      </c>
      <c r="E36" s="9" t="s">
        <v>13</v>
      </c>
      <c r="F36" s="21"/>
      <c r="G36" s="21"/>
    </row>
    <row r="37" spans="1:7" ht="21.95" customHeight="1">
      <c r="A37" s="101">
        <v>19</v>
      </c>
      <c r="B37" s="131" t="s">
        <v>79</v>
      </c>
      <c r="C37" s="5" t="s">
        <v>81</v>
      </c>
      <c r="D37" s="5" t="s">
        <v>247</v>
      </c>
      <c r="E37" s="9" t="s">
        <v>13</v>
      </c>
      <c r="F37" s="18"/>
      <c r="G37" s="18"/>
    </row>
    <row r="38" spans="1:7" ht="21.95" customHeight="1">
      <c r="A38" s="101"/>
      <c r="B38" s="131"/>
      <c r="C38" s="5" t="s">
        <v>83</v>
      </c>
      <c r="D38" s="5" t="s">
        <v>130</v>
      </c>
      <c r="E38" s="9" t="s">
        <v>13</v>
      </c>
      <c r="F38" s="21"/>
      <c r="G38" s="21"/>
    </row>
    <row r="39" spans="1:7" ht="21.95" customHeight="1">
      <c r="A39" s="3">
        <v>20</v>
      </c>
      <c r="B39" s="24" t="s">
        <v>84</v>
      </c>
      <c r="C39" s="16"/>
      <c r="D39" s="16"/>
      <c r="E39" s="9" t="s">
        <v>17</v>
      </c>
      <c r="F39" s="18" t="s">
        <v>226</v>
      </c>
      <c r="G39" s="18" t="s">
        <v>227</v>
      </c>
    </row>
    <row r="40" spans="1:7" ht="21.95" customHeight="1">
      <c r="A40" s="101">
        <v>21</v>
      </c>
      <c r="B40" s="126" t="s">
        <v>85</v>
      </c>
      <c r="C40" s="5" t="s">
        <v>86</v>
      </c>
      <c r="D40" s="5"/>
      <c r="E40" s="9" t="s">
        <v>17</v>
      </c>
      <c r="F40" s="113" t="s">
        <v>226</v>
      </c>
      <c r="G40" s="18" t="s">
        <v>227</v>
      </c>
    </row>
    <row r="41" spans="1:7" ht="21.95" customHeight="1">
      <c r="A41" s="101"/>
      <c r="B41" s="126"/>
      <c r="C41" s="5" t="s">
        <v>252</v>
      </c>
      <c r="D41" s="5"/>
      <c r="E41" s="9" t="s">
        <v>17</v>
      </c>
      <c r="F41" s="114"/>
      <c r="G41" s="18" t="s">
        <v>227</v>
      </c>
    </row>
    <row r="42" spans="1:7" ht="21.95" customHeight="1">
      <c r="A42" s="101">
        <v>22</v>
      </c>
      <c r="B42" s="126" t="s">
        <v>88</v>
      </c>
      <c r="C42" s="5" t="s">
        <v>89</v>
      </c>
      <c r="D42" s="5"/>
      <c r="E42" s="9" t="s">
        <v>17</v>
      </c>
      <c r="F42" s="113" t="s">
        <v>226</v>
      </c>
      <c r="G42" s="18" t="s">
        <v>227</v>
      </c>
    </row>
    <row r="43" spans="1:7" ht="21.95" customHeight="1">
      <c r="A43" s="101"/>
      <c r="B43" s="126"/>
      <c r="C43" s="5" t="s">
        <v>90</v>
      </c>
      <c r="D43" s="5"/>
      <c r="E43" s="9" t="s">
        <v>17</v>
      </c>
      <c r="F43" s="114"/>
      <c r="G43" s="18" t="s">
        <v>227</v>
      </c>
    </row>
    <row r="44" spans="1:7" ht="21.95" customHeight="1">
      <c r="A44" s="101"/>
      <c r="B44" s="126"/>
      <c r="C44" s="5" t="s">
        <v>92</v>
      </c>
      <c r="D44" s="5" t="s">
        <v>130</v>
      </c>
      <c r="E44" s="9" t="s">
        <v>13</v>
      </c>
      <c r="F44" s="21"/>
      <c r="G44" s="21"/>
    </row>
    <row r="45" spans="1:7" ht="21.95" customHeight="1">
      <c r="A45" s="101">
        <v>23</v>
      </c>
      <c r="B45" s="119" t="s">
        <v>93</v>
      </c>
      <c r="C45" s="5" t="s">
        <v>94</v>
      </c>
      <c r="D45" s="5" t="s">
        <v>257</v>
      </c>
      <c r="E45" s="9" t="s">
        <v>13</v>
      </c>
      <c r="F45" s="18"/>
      <c r="G45" s="18"/>
    </row>
    <row r="46" spans="1:7" ht="21.95" customHeight="1">
      <c r="A46" s="101"/>
      <c r="B46" s="119"/>
      <c r="C46" s="5" t="s">
        <v>95</v>
      </c>
      <c r="D46" s="5"/>
      <c r="E46" s="9" t="s">
        <v>17</v>
      </c>
      <c r="F46" s="18"/>
      <c r="G46" s="18" t="s">
        <v>227</v>
      </c>
    </row>
    <row r="47" spans="1:7" ht="21.95" customHeight="1">
      <c r="A47" s="101"/>
      <c r="B47" s="119"/>
      <c r="C47" s="5" t="s">
        <v>96</v>
      </c>
      <c r="D47" s="5"/>
      <c r="E47" s="9" t="s">
        <v>17</v>
      </c>
      <c r="F47" s="18"/>
      <c r="G47" s="18"/>
    </row>
    <row r="48" spans="1:7" ht="21.95" customHeight="1">
      <c r="A48" s="101"/>
      <c r="B48" s="119"/>
      <c r="C48" s="5" t="s">
        <v>98</v>
      </c>
      <c r="D48" s="5" t="s">
        <v>130</v>
      </c>
      <c r="E48" s="9" t="s">
        <v>13</v>
      </c>
      <c r="F48" s="21"/>
      <c r="G48" s="21"/>
    </row>
    <row r="49" spans="1:7" ht="21.95" customHeight="1">
      <c r="A49" s="101">
        <v>24</v>
      </c>
      <c r="B49" s="119" t="s">
        <v>99</v>
      </c>
      <c r="C49" s="5" t="s">
        <v>101</v>
      </c>
      <c r="D49" s="5" t="s">
        <v>264</v>
      </c>
      <c r="E49" s="9" t="s">
        <v>13</v>
      </c>
      <c r="F49" s="18"/>
      <c r="G49" s="18"/>
    </row>
    <row r="50" spans="1:7" ht="21.95" customHeight="1">
      <c r="A50" s="101"/>
      <c r="B50" s="119"/>
      <c r="C50" s="5" t="s">
        <v>102</v>
      </c>
      <c r="D50" s="5"/>
      <c r="E50" s="9" t="s">
        <v>17</v>
      </c>
      <c r="F50" s="21"/>
      <c r="G50" s="21"/>
    </row>
    <row r="51" spans="1:7" ht="21.95" customHeight="1">
      <c r="A51" s="101">
        <v>25</v>
      </c>
      <c r="B51" s="119" t="s">
        <v>103</v>
      </c>
      <c r="C51" s="5" t="s">
        <v>104</v>
      </c>
      <c r="D51" s="5"/>
      <c r="E51" s="9" t="s">
        <v>17</v>
      </c>
      <c r="F51" s="18"/>
      <c r="G51" s="18" t="s">
        <v>227</v>
      </c>
    </row>
    <row r="52" spans="1:7" ht="21.95" customHeight="1">
      <c r="A52" s="101"/>
      <c r="B52" s="119"/>
      <c r="C52" s="5" t="s">
        <v>105</v>
      </c>
      <c r="D52" s="5" t="s">
        <v>130</v>
      </c>
      <c r="E52" s="9" t="s">
        <v>13</v>
      </c>
      <c r="F52" s="21"/>
      <c r="G52" s="21"/>
    </row>
    <row r="53" spans="1:7" ht="21.95" customHeight="1">
      <c r="A53" s="3">
        <v>26</v>
      </c>
      <c r="B53" s="25" t="s">
        <v>106</v>
      </c>
      <c r="C53" s="5" t="s">
        <v>107</v>
      </c>
      <c r="D53" s="5" t="s">
        <v>130</v>
      </c>
      <c r="E53" s="26" t="s">
        <v>13</v>
      </c>
      <c r="F53" s="18"/>
      <c r="G53" s="18"/>
    </row>
    <row r="54" spans="1:7" ht="21.95" customHeight="1">
      <c r="A54" s="101">
        <v>27</v>
      </c>
      <c r="B54" s="119" t="s">
        <v>108</v>
      </c>
      <c r="C54" s="5" t="s">
        <v>109</v>
      </c>
      <c r="D54" s="5"/>
      <c r="E54" s="9" t="s">
        <v>17</v>
      </c>
      <c r="F54" s="18"/>
      <c r="G54" s="18"/>
    </row>
    <row r="55" spans="1:7" ht="21.95" customHeight="1">
      <c r="A55" s="101"/>
      <c r="B55" s="119"/>
      <c r="C55" s="5" t="s">
        <v>111</v>
      </c>
      <c r="D55" s="5" t="s">
        <v>130</v>
      </c>
      <c r="E55" s="9" t="s">
        <v>13</v>
      </c>
      <c r="F55" s="21"/>
      <c r="G55" s="21"/>
    </row>
    <row r="56" spans="1:7" ht="21.95" customHeight="1">
      <c r="A56" s="3">
        <v>28</v>
      </c>
      <c r="B56" s="24" t="s">
        <v>112</v>
      </c>
      <c r="C56" s="5" t="s">
        <v>113</v>
      </c>
      <c r="D56" s="5"/>
      <c r="E56" s="9" t="s">
        <v>17</v>
      </c>
      <c r="F56" s="18" t="s">
        <v>226</v>
      </c>
      <c r="G56" s="18" t="s">
        <v>227</v>
      </c>
    </row>
    <row r="57" spans="1:7" ht="21.95" customHeight="1">
      <c r="A57" s="3">
        <v>29</v>
      </c>
      <c r="B57" s="24" t="s">
        <v>114</v>
      </c>
      <c r="C57" s="5" t="s">
        <v>115</v>
      </c>
      <c r="D57" s="5"/>
      <c r="E57" s="9" t="s">
        <v>17</v>
      </c>
      <c r="F57" s="18" t="s">
        <v>226</v>
      </c>
      <c r="G57" s="18" t="s">
        <v>227</v>
      </c>
    </row>
    <row r="58" spans="1:7" ht="54">
      <c r="A58" s="27" t="s">
        <v>274</v>
      </c>
      <c r="B58" s="28" t="s">
        <v>275</v>
      </c>
      <c r="C58" s="29" t="s">
        <v>276</v>
      </c>
      <c r="D58" s="30" t="s">
        <v>277</v>
      </c>
      <c r="E58" s="30" t="s">
        <v>278</v>
      </c>
      <c r="F58" s="18" t="s">
        <v>279</v>
      </c>
      <c r="G58" s="28" t="s">
        <v>197</v>
      </c>
    </row>
  </sheetData>
  <autoFilter ref="A2:G58">
    <extLst/>
  </autoFilter>
  <mergeCells count="43">
    <mergeCell ref="A1:A2"/>
    <mergeCell ref="A3:A7"/>
    <mergeCell ref="A8:A9"/>
    <mergeCell ref="A10:A11"/>
    <mergeCell ref="A12:A13"/>
    <mergeCell ref="A14:A15"/>
    <mergeCell ref="A16:A17"/>
    <mergeCell ref="A23:A27"/>
    <mergeCell ref="A29:A30"/>
    <mergeCell ref="A32:A33"/>
    <mergeCell ref="A34:A35"/>
    <mergeCell ref="A37:A38"/>
    <mergeCell ref="A40:A41"/>
    <mergeCell ref="A42:A44"/>
    <mergeCell ref="A45:A48"/>
    <mergeCell ref="A49:A50"/>
    <mergeCell ref="A51:A52"/>
    <mergeCell ref="A54:A55"/>
    <mergeCell ref="B1:B2"/>
    <mergeCell ref="B3:B7"/>
    <mergeCell ref="B8:B9"/>
    <mergeCell ref="B10:B11"/>
    <mergeCell ref="B12:B13"/>
    <mergeCell ref="B14:B15"/>
    <mergeCell ref="B16:B17"/>
    <mergeCell ref="B23:B27"/>
    <mergeCell ref="B29:B30"/>
    <mergeCell ref="B32:B33"/>
    <mergeCell ref="B34:B35"/>
    <mergeCell ref="B37:B38"/>
    <mergeCell ref="B54:B55"/>
    <mergeCell ref="C1:C2"/>
    <mergeCell ref="D1:D2"/>
    <mergeCell ref="E1:E2"/>
    <mergeCell ref="F34:F35"/>
    <mergeCell ref="F40:F41"/>
    <mergeCell ref="F42:F43"/>
    <mergeCell ref="B40:B41"/>
    <mergeCell ref="B42:B44"/>
    <mergeCell ref="B45:B48"/>
    <mergeCell ref="B49:B50"/>
    <mergeCell ref="B51:B52"/>
    <mergeCell ref="F1:G1"/>
  </mergeCells>
  <phoneticPr fontId="2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采矿权基准价</vt:lpstr>
      <vt:lpstr>建筑石料</vt:lpstr>
      <vt:lpstr>Sheet1</vt:lpstr>
      <vt:lpstr>Sheet2</vt:lpstr>
      <vt:lpstr>Sheet3</vt:lpstr>
      <vt:lpstr>采矿权基准价!Print_Area</vt:lpstr>
      <vt:lpstr>建筑石料!Print_Area</vt:lpstr>
      <vt:lpstr>采矿权基准价!Print_Titles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2025-04-29T03:26:25Z</cp:lastPrinted>
  <dcterms:created xsi:type="dcterms:W3CDTF">2023-05-12T11:15:00Z</dcterms:created>
  <dcterms:modified xsi:type="dcterms:W3CDTF">2025-04-30T00:42:30Z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C0ACD8D3503144E29B43B6306CF13861_13</vt:lpwstr>
  </property>
</Properties>
</file>